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defaultThemeVersion="124226"/>
  <mc:AlternateContent xmlns:mc="http://schemas.openxmlformats.org/markup-compatibility/2006">
    <mc:Choice Requires="x15">
      <x15ac:absPath xmlns:x15ac="http://schemas.microsoft.com/office/spreadsheetml/2010/11/ac" url="F:\MANE-VU\Committees\TSC\Four Factor Workgroup\Industrial Sources\"/>
    </mc:Choice>
  </mc:AlternateContent>
  <bookViews>
    <workbookView xWindow="1716" yWindow="0" windowWidth="22140" windowHeight="13836"/>
  </bookViews>
  <sheets>
    <sheet name="Read Me" sheetId="8" r:id="rId1"/>
    <sheet name="Merged Top 50" sheetId="7" r:id="rId2"/>
    <sheet name="Template" sheetId="27" r:id="rId3"/>
    <sheet name="Solutia, MA" sheetId="57" r:id="rId4"/>
    <sheet name="Sparrows, MD" sheetId="54" r:id="rId5"/>
    <sheet name="Luke Paper, MD" sheetId="56" r:id="rId6"/>
    <sheet name="Naval Support Facility, MD" sheetId="51" r:id="rId7"/>
    <sheet name="Madison Paper, ME" sheetId="44" r:id="rId8"/>
    <sheet name="Huhtamaki, ME" sheetId="45" r:id="rId9"/>
    <sheet name="FMC, ME" sheetId="46" r:id="rId10"/>
    <sheet name="Woodland, ME" sheetId="47" r:id="rId11"/>
    <sheet name="Verso Jay, ME" sheetId="48" r:id="rId12"/>
    <sheet name="Jackson Lab, ME" sheetId="49" r:id="rId13"/>
    <sheet name="SAPPI, ME" sheetId="50" r:id="rId14"/>
    <sheet name="DAK Americas, NC" sheetId="35" r:id="rId15"/>
    <sheet name="Blue Ridget Paper Products, NC" sheetId="33" r:id="rId16"/>
    <sheet name="KapStone KraftPaper, NC" sheetId="34" r:id="rId17"/>
    <sheet name="Dartmouth College, NH" sheetId="31" r:id="rId18"/>
    <sheet name="Gorham Paper, NH" sheetId="32" r:id="rId19"/>
    <sheet name="Morton Salt Division, NY" sheetId="22" r:id="rId20"/>
    <sheet name="Alcoa, NY" sheetId="20" r:id="rId21"/>
    <sheet name="Intl. Paper Ticonderoga, NY" sheetId="24" r:id="rId22"/>
    <sheet name="Norlite, NY" sheetId="25" r:id="rId23"/>
    <sheet name="Kodak Park Division, NC" sheetId="23" r:id="rId24"/>
    <sheet name="LaFarge Building Materials, NY" sheetId="28" r:id="rId25"/>
    <sheet name="Cargill Salt Co, NY" sheetId="21" r:id="rId26"/>
    <sheet name="Finch Paper, NY" sheetId="26" r:id="rId27"/>
    <sheet name="P H Glatfelter, OH" sheetId="52" r:id="rId28"/>
    <sheet name="Penn State Univ, PA" sheetId="2" r:id="rId29"/>
    <sheet name="Hercules Cement, PA" sheetId="3" r:id="rId30"/>
    <sheet name="United Refining, PA" sheetId="9" r:id="rId31"/>
    <sheet name="PPG Industries, PA" sheetId="10" r:id="rId32"/>
    <sheet name="American Ref Group, PA" sheetId="11" r:id="rId33"/>
    <sheet name="Intl Waxes Inc, PA" sheetId="12" r:id="rId34"/>
    <sheet name="Keystone Portland Cement, PA" sheetId="13" r:id="rId35"/>
    <sheet name="Philadelphia Energy-PES, PA" sheetId="14" r:id="rId36"/>
    <sheet name="USS Edgar Thomson Works, PA" sheetId="15" r:id="rId37"/>
    <sheet name="Appleton Papers, PA" sheetId="16" r:id="rId38"/>
    <sheet name="Sunoco Inc Marcus Hook, PA" sheetId="17" r:id="rId39"/>
    <sheet name="USS Clairton Works, PA" sheetId="18" r:id="rId40"/>
    <sheet name="Team Ten Tyrone Paper Mill, PA" sheetId="19" r:id="rId41"/>
    <sheet name="Eastman, TN" sheetId="53" r:id="rId42"/>
    <sheet name="Stone Container Corp., VA" sheetId="30" r:id="rId43"/>
    <sheet name="Georgia Pacific Big Island, VA" sheetId="36" r:id="rId44"/>
    <sheet name="Huntington Ingalls Inc, VA" sheetId="37" r:id="rId45"/>
    <sheet name="Roanoke Cement Company, VA" sheetId="38" r:id="rId46"/>
    <sheet name="RAAP, VA" sheetId="39" r:id="rId47"/>
    <sheet name="Phillip Morris Park, VA" sheetId="40" r:id="rId48"/>
  </sheets>
  <definedNames>
    <definedName name="_xlnm._FilterDatabase" localSheetId="1" hidden="1">'Merged Top 50'!$A$2:$F$84</definedName>
  </definedNames>
  <calcPr calcId="140001" concurrentCalc="0"/>
  <pivotCaches>
    <pivotCache cacheId="0" r:id="rId49"/>
  </pivotCaches>
</workbook>
</file>

<file path=xl/sharedStrings.xml><?xml version="1.0" encoding="utf-8"?>
<sst xmlns="http://schemas.openxmlformats.org/spreadsheetml/2006/main" count="1601" uniqueCount="814">
  <si>
    <t>DRAFT 12-17-15</t>
  </si>
  <si>
    <t>Facility Name</t>
  </si>
  <si>
    <t>State</t>
  </si>
  <si>
    <t>Point ID (Permit ID No.)</t>
  </si>
  <si>
    <t>Design Capacity</t>
  </si>
  <si>
    <t>Existing Control(s)</t>
  </si>
  <si>
    <t>Propose/ Planned Control(s)</t>
  </si>
  <si>
    <t>Additional Information</t>
  </si>
  <si>
    <t>NY</t>
  </si>
  <si>
    <t>Primary Emissions Point Description</t>
  </si>
  <si>
    <t>1 - Package boiler, No. 6</t>
  </si>
  <si>
    <t>2 - Package boiler, No. 6</t>
  </si>
  <si>
    <t>3 - Package boiler,  No.6</t>
  </si>
  <si>
    <t>4 - Package boiler,  No.6</t>
  </si>
  <si>
    <t>41 - Wet bottom cyclone, coal/No.6</t>
  </si>
  <si>
    <t>42 - Wet bottom cyclone, coal/No.6</t>
  </si>
  <si>
    <t>43 - Wet bottom cyclone, coal/No.6</t>
  </si>
  <si>
    <t>44 - Tangential-fired pulverized coal, coal/No.2</t>
  </si>
  <si>
    <t>???</t>
  </si>
  <si>
    <t>Boilers:</t>
  </si>
  <si>
    <t>Boilers (EP-321B-3):</t>
  </si>
  <si>
    <t>Boilers (EP-321B-4):</t>
  </si>
  <si>
    <t>500 MMBTU/hr</t>
  </si>
  <si>
    <t>640 MMBTU/hr</t>
  </si>
  <si>
    <t>670 MMBTU/hr</t>
  </si>
  <si>
    <t>None</t>
  </si>
  <si>
    <r>
      <t>BART analysis - NOx &amp; SO</t>
    </r>
    <r>
      <rPr>
        <vertAlign val="subscript"/>
        <sz val="10"/>
        <color theme="1"/>
        <rFont val="Times New Roman"/>
        <family val="1"/>
      </rPr>
      <t>2</t>
    </r>
    <r>
      <rPr>
        <sz val="10"/>
        <color theme="1"/>
        <rFont val="Times New Roman"/>
        <family val="1"/>
      </rPr>
      <t xml:space="preserve"> controls affordable on Boilers 41, 42,  &amp; 43            
Wet Scrubber (90% reduction) would be ~$2,150/ton
Dry Scrubber (40% reduction) would be ~$1,850/ton</t>
    </r>
  </si>
  <si>
    <t xml:space="preserve">U0015 Boilers (EP-031B-1):   </t>
  </si>
  <si>
    <t>98 MMBTU/hr</t>
  </si>
  <si>
    <r>
      <rPr>
        <b/>
        <sz val="10"/>
        <color theme="1"/>
        <rFont val="Times New Roman"/>
        <family val="1"/>
      </rPr>
      <t>2011 SO</t>
    </r>
    <r>
      <rPr>
        <b/>
        <vertAlign val="subscript"/>
        <sz val="10"/>
        <color theme="1"/>
        <rFont val="Times New Roman"/>
        <family val="1"/>
      </rPr>
      <t>2</t>
    </r>
    <r>
      <rPr>
        <b/>
        <sz val="10"/>
        <color theme="1"/>
        <rFont val="Times New Roman"/>
        <family val="1"/>
      </rPr>
      <t xml:space="preserve"> Total (tons)</t>
    </r>
  </si>
  <si>
    <t>PA</t>
  </si>
  <si>
    <t>Plt. 10-4 FCC unit</t>
  </si>
  <si>
    <t>4,792.000 bbl/hr</t>
  </si>
  <si>
    <t>ME</t>
  </si>
  <si>
    <t>VA</t>
  </si>
  <si>
    <t>Values</t>
  </si>
  <si>
    <t>st_usps_cd</t>
  </si>
  <si>
    <t>facility_id</t>
  </si>
  <si>
    <t>facility_s</t>
  </si>
  <si>
    <t>IL</t>
  </si>
  <si>
    <t>7793311</t>
  </si>
  <si>
    <t>Tate &amp; Lyle Ingredients Americas LLC</t>
  </si>
  <si>
    <t>8065311</t>
  </si>
  <si>
    <t>Aventine Renewable Energy Inc</t>
  </si>
  <si>
    <t>IN</t>
  </si>
  <si>
    <t>3986511</t>
  </si>
  <si>
    <t>Indiana Harbor East</t>
  </si>
  <si>
    <t>4553211</t>
  </si>
  <si>
    <t>INDIANA UNIVERSITY</t>
  </si>
  <si>
    <t>4873211</t>
  </si>
  <si>
    <t>BALL STATE UNIVERSITY</t>
  </si>
  <si>
    <t>4885311</t>
  </si>
  <si>
    <t>Citizens Thermal</t>
  </si>
  <si>
    <t>5552011</t>
  </si>
  <si>
    <t>UNIVERSITY OF NOTRE DAME DU LAC</t>
  </si>
  <si>
    <t>7364611</t>
  </si>
  <si>
    <t>SABIC INNOVATIVE PLASTICS MT. VERNON LLC</t>
  </si>
  <si>
    <t>7376411</t>
  </si>
  <si>
    <t>TATE &amp; LYLE, LAFAYETTE SOUTH (33)</t>
  </si>
  <si>
    <t>7376511</t>
  </si>
  <si>
    <t>ArcelorMittal Burns Harbor Inc.</t>
  </si>
  <si>
    <t>8181811</t>
  </si>
  <si>
    <t>ALCOA INC. - WARRICK OPERATIONS</t>
  </si>
  <si>
    <t>8192011</t>
  </si>
  <si>
    <t>US STEEL   GARY WORKS</t>
  </si>
  <si>
    <t>8198511</t>
  </si>
  <si>
    <t>ESSROC Cement Corp</t>
  </si>
  <si>
    <t>8223611</t>
  </si>
  <si>
    <t>ELI LILLY &amp; COMPANY CLINTON LABS</t>
  </si>
  <si>
    <t>KY</t>
  </si>
  <si>
    <t>6096411</t>
  </si>
  <si>
    <t>E I Dupont Inc</t>
  </si>
  <si>
    <t>7352311</t>
  </si>
  <si>
    <t>Century Aluminum Sebree LLC</t>
  </si>
  <si>
    <t>7365311</t>
  </si>
  <si>
    <t>Isp Chemicals Inc.</t>
  </si>
  <si>
    <t>MA</t>
  </si>
  <si>
    <t>7236411</t>
  </si>
  <si>
    <t>SOLUTIA INCORPORATED</t>
  </si>
  <si>
    <t>MD</t>
  </si>
  <si>
    <t>6117011</t>
  </si>
  <si>
    <t>Naval Support Facility, Indian Head</t>
  </si>
  <si>
    <t>7763811</t>
  </si>
  <si>
    <t>Luke Paper Company</t>
  </si>
  <si>
    <t>8239711</t>
  </si>
  <si>
    <t>Sparrows Point, LLC</t>
  </si>
  <si>
    <t>5253911</t>
  </si>
  <si>
    <t>MADISON PAPER INDUSTRIES</t>
  </si>
  <si>
    <t>5691611</t>
  </si>
  <si>
    <t>HUHTAMAKI INC - WATERVILLE</t>
  </si>
  <si>
    <t>5692011</t>
  </si>
  <si>
    <t>FMC BIOPOLYMER</t>
  </si>
  <si>
    <t>5974211</t>
  </si>
  <si>
    <t>WOODLAND PULP LLC</t>
  </si>
  <si>
    <t>7764711</t>
  </si>
  <si>
    <t>VERSO PAPER - ANDROSCOGGIN MILL</t>
  </si>
  <si>
    <t>7945211</t>
  </si>
  <si>
    <t>THE JACKSON LABORATORY</t>
  </si>
  <si>
    <t>8200111</t>
  </si>
  <si>
    <t>SAPPI - SOMERSET</t>
  </si>
  <si>
    <t>MI</t>
  </si>
  <si>
    <t>8126511</t>
  </si>
  <si>
    <t>ESCANABA PAPER COMPANY</t>
  </si>
  <si>
    <t>8160611</t>
  </si>
  <si>
    <t>St. Marys Cement, Inc. (U.S.)</t>
  </si>
  <si>
    <t>8483611</t>
  </si>
  <si>
    <t>U S STEEL GREAT LAKES WORKS</t>
  </si>
  <si>
    <t>NC</t>
  </si>
  <si>
    <t>7920511</t>
  </si>
  <si>
    <t>Blue Ridge Paper Products - Canton Mill</t>
  </si>
  <si>
    <t>8048011</t>
  </si>
  <si>
    <t>KapStone Kraft Paper Corporation</t>
  </si>
  <si>
    <t>8122511</t>
  </si>
  <si>
    <t>DAK Americas LLC</t>
  </si>
  <si>
    <t>NH</t>
  </si>
  <si>
    <t>7199811</t>
  </si>
  <si>
    <t>DARTMOUTH COLLEGE</t>
  </si>
  <si>
    <t>7866711</t>
  </si>
  <si>
    <t>GORHAM PAPER &amp; TISSUE LLC</t>
  </si>
  <si>
    <t>NJ</t>
  </si>
  <si>
    <t>12804611</t>
  </si>
  <si>
    <t>Gerresheimer Moulded Glass</t>
  </si>
  <si>
    <t>8093211</t>
  </si>
  <si>
    <t>Atlantic County Utilities Authority Landfill</t>
  </si>
  <si>
    <t>7814711</t>
  </si>
  <si>
    <t>MORTON SALT DIV</t>
  </si>
  <si>
    <t>7968211</t>
  </si>
  <si>
    <t>ALCOA MASSENA OPERATIONS (WEST PLANT)</t>
  </si>
  <si>
    <t>7991711</t>
  </si>
  <si>
    <t>INTERNATIONAL PAPER TICONDEROGA MILL</t>
  </si>
  <si>
    <t>8090911</t>
  </si>
  <si>
    <t>NORLITE CORP</t>
  </si>
  <si>
    <t>8091511</t>
  </si>
  <si>
    <t>KODAK PARK DIVISION</t>
  </si>
  <si>
    <t>8105211</t>
  </si>
  <si>
    <t>LAFARGE BUILDING MATERIALS INC</t>
  </si>
  <si>
    <t>8176611</t>
  </si>
  <si>
    <t>CARGILL SALT CO- WATKINS GLEN PLANT</t>
  </si>
  <si>
    <t>8325211</t>
  </si>
  <si>
    <t>FINCH PAPER LLC</t>
  </si>
  <si>
    <t>OH</t>
  </si>
  <si>
    <t>15485811</t>
  </si>
  <si>
    <t>Fluor-B&amp;W Portsmouth LLC (0666005004)</t>
  </si>
  <si>
    <t>7219511</t>
  </si>
  <si>
    <t>Youngstown Thermal (0250110024)</t>
  </si>
  <si>
    <t>7416411</t>
  </si>
  <si>
    <t>Cargill, Incorporated - Salt Division (Akron, OH) (1677010027)</t>
  </si>
  <si>
    <t>7997111</t>
  </si>
  <si>
    <t>Morton Salt, Inc. (0285020059)</t>
  </si>
  <si>
    <t>8008811</t>
  </si>
  <si>
    <t>AK Steel Corporation (1409010006)</t>
  </si>
  <si>
    <t>8063611</t>
  </si>
  <si>
    <t>BDM Warren Steel Operations, LLC (0278000463)</t>
  </si>
  <si>
    <t>8130511</t>
  </si>
  <si>
    <t>Kraton Polymers U.S. LLC (0684010011)</t>
  </si>
  <si>
    <t>8131111</t>
  </si>
  <si>
    <t>P. H. Glatfelter Company - Chillicothe Facility (0671010028)</t>
  </si>
  <si>
    <t>8170411</t>
  </si>
  <si>
    <t>City of Akron Steam Generating (1677010757)</t>
  </si>
  <si>
    <t>8252111</t>
  </si>
  <si>
    <t>The Medical Center Company (1318003059)</t>
  </si>
  <si>
    <t>9301711</t>
  </si>
  <si>
    <t>DTE St. Bernard, LLC (1431394148)</t>
  </si>
  <si>
    <t>3186811</t>
  </si>
  <si>
    <t>3881611</t>
  </si>
  <si>
    <t>HERCULES CEMENT CO LP/STOCKERTOWN</t>
  </si>
  <si>
    <t>4966711</t>
  </si>
  <si>
    <t>UNITED REFINING CO/WARREN PLT</t>
  </si>
  <si>
    <t>6463511</t>
  </si>
  <si>
    <t>PPG IND INC/WORKS NO 6</t>
  </si>
  <si>
    <t>6532511</t>
  </si>
  <si>
    <t>AMER REF GROUP/BRADFORD</t>
  </si>
  <si>
    <t>6582111</t>
  </si>
  <si>
    <t>INTL WAXES INC/FARMERS VALLEY</t>
  </si>
  <si>
    <t>6582211</t>
  </si>
  <si>
    <t>KEYSTONE PORTLAND CEMENT/EAST ALLEN</t>
  </si>
  <si>
    <t>6652211</t>
  </si>
  <si>
    <t>PHILA ENERGY SOL REF/ PES</t>
  </si>
  <si>
    <t>7409311</t>
  </si>
  <si>
    <t>USS CORP/EDGAR THOMSON WORKS</t>
  </si>
  <si>
    <t>7872711</t>
  </si>
  <si>
    <t>APPLETON PAPERS/SPRING MILL</t>
  </si>
  <si>
    <t>7873611</t>
  </si>
  <si>
    <t>SUNOCO INC (R&amp;M)/MARCUS HOOK REFINERY</t>
  </si>
  <si>
    <t>8204511</t>
  </si>
  <si>
    <t>USS/CLAIRTON WORKS</t>
  </si>
  <si>
    <t>9248211</t>
  </si>
  <si>
    <t>TEAM TEN/TYRONE PAPER MILL</t>
  </si>
  <si>
    <t>TN</t>
  </si>
  <si>
    <t>3982311</t>
  </si>
  <si>
    <t>EASTMAN CHEMICAL COMPANY</t>
  </si>
  <si>
    <t>4963011</t>
  </si>
  <si>
    <t>PACKAGING CORPORATION OF AMERICA</t>
  </si>
  <si>
    <t>5723011</t>
  </si>
  <si>
    <t>Cargill Corn Milling</t>
  </si>
  <si>
    <t>4183311</t>
  </si>
  <si>
    <t>GP Big Island LLC</t>
  </si>
  <si>
    <t>4938811</t>
  </si>
  <si>
    <t>Huntington Ingalls Incorporated -NN Shipbldg Div</t>
  </si>
  <si>
    <t>5039811</t>
  </si>
  <si>
    <t>Roanoke Cement Company</t>
  </si>
  <si>
    <t>5748611</t>
  </si>
  <si>
    <t>Radford Army Ammunition Plant</t>
  </si>
  <si>
    <t>5795511</t>
  </si>
  <si>
    <t>Philip Morris Usa Inc - Park 500</t>
  </si>
  <si>
    <t>WV</t>
  </si>
  <si>
    <t>4878911</t>
  </si>
  <si>
    <t>DUPONT WASHINGTON WORKS</t>
  </si>
  <si>
    <t>4987611</t>
  </si>
  <si>
    <t>CAPITOL CEMENT - ESSROC MARTINSBURG</t>
  </si>
  <si>
    <t>5782411</t>
  </si>
  <si>
    <t>BAYER CROPSCIENCE</t>
  </si>
  <si>
    <t>(blank)</t>
  </si>
  <si>
    <t>4182011</t>
  </si>
  <si>
    <t>Smurfit Stone Container Corporation - West Point</t>
  </si>
  <si>
    <t>SO2 Total</t>
  </si>
  <si>
    <t>We are looking for this project for states to look at the facilities that appear on the Merged Top 50 list</t>
  </si>
  <si>
    <t>The 2011 SO2 totals are also located in the Merged Top 50</t>
  </si>
  <si>
    <t>Template for Point Source Information Collected from the Top 25 Industrial Facilities Responsible for Visibility Impairment in MANE-VU Class I Areas</t>
  </si>
  <si>
    <t>PA State Univ/Univ Park Campus</t>
  </si>
  <si>
    <t>HERCULES CEMENT CO LP/ STOCKERTOWN</t>
  </si>
  <si>
    <t>UNITED REFINING CO/ WARREN PLT</t>
  </si>
  <si>
    <t>PPG IND INC/ WORKS NO 6</t>
  </si>
  <si>
    <t>AMER REF GROUP/ BRADFORD</t>
  </si>
  <si>
    <t>INTL WAXES INC/ FARMERS VALLEY</t>
  </si>
  <si>
    <t>USS CORP/ EDGAR THOMSON WORKS</t>
  </si>
  <si>
    <t>USS/ CLAIRTON WORKS</t>
  </si>
  <si>
    <t>TEAM TEN/ TYRONE PAPER MILL</t>
  </si>
  <si>
    <t>TVOP 14-00003</t>
  </si>
  <si>
    <t>East Campus Steam Plant (ECSP) Boilers:</t>
  </si>
  <si>
    <t>West Campus Steam Plant (WCSP) Boilers:</t>
  </si>
  <si>
    <t>Portland Cement Plant</t>
  </si>
  <si>
    <t>TVOP 48-00005</t>
  </si>
  <si>
    <t>10 tons/hr bituminous</t>
  </si>
  <si>
    <t>22 tons/hr coke</t>
  </si>
  <si>
    <t>720 gal/hr #2 oil</t>
  </si>
  <si>
    <t>62 tons/hr clinker</t>
  </si>
  <si>
    <t>98 tons/hr clinker</t>
  </si>
  <si>
    <t>TVOP 62-00017</t>
  </si>
  <si>
    <t xml:space="preserve">October 2014 - Title V permit renewal application rec'd --- renewal currently pending.
</t>
  </si>
  <si>
    <t>2014 SO2 emissions were 410.3254 tons</t>
  </si>
  <si>
    <t>TVOP 21-05002</t>
  </si>
  <si>
    <t>Furnaces</t>
  </si>
  <si>
    <t>29.2 tons/hr</t>
  </si>
  <si>
    <t>1500 gal/hr</t>
  </si>
  <si>
    <t>215 MCF/hr</t>
  </si>
  <si>
    <t>ESP, SCR</t>
  </si>
  <si>
    <t>Cyclones &amp; ESP</t>
  </si>
  <si>
    <t>(2014 SO2: 243.5 tons from Furnace 1; 111 tons from Furnace 2)</t>
  </si>
  <si>
    <t>(2014 NOx: 1,859.5 tons from Furnace 1; 552.24 tons from Furnace 2)</t>
  </si>
  <si>
    <t>multicyclone, baghouse</t>
  </si>
  <si>
    <t>see add'l information</t>
  </si>
  <si>
    <t>108 MMBTU/hr</t>
  </si>
  <si>
    <t>031A</t>
  </si>
  <si>
    <t>032A</t>
  </si>
  <si>
    <t>033A</t>
  </si>
  <si>
    <t>ESP</t>
  </si>
  <si>
    <t>TVOP 42-00011</t>
  </si>
  <si>
    <t>Fabric collector</t>
  </si>
  <si>
    <t>KEYSTONE PORTLAND CEMENT/ EAST ALLEN</t>
  </si>
  <si>
    <t>Stoves:</t>
  </si>
  <si>
    <t>BF #1 + BF #3 Casthouse</t>
  </si>
  <si>
    <t>****APPLETON PAPERS IS NOW: APPVION INC/SPRING MILL</t>
  </si>
  <si>
    <t>APPLETON PAPERS/ SPRING MILL****</t>
  </si>
  <si>
    <t>2014 SO2 emissions were 963.1 tons.</t>
  </si>
  <si>
    <t>(2014 NOx emissions were 387.7 tons)</t>
  </si>
  <si>
    <t>2014 SO2: Source 036 - 788.99 tons; Source 038 - 171.68 tons.</t>
  </si>
  <si>
    <t>multicyclone, venturi scrubber</t>
  </si>
  <si>
    <t>TVOP 07-05001</t>
  </si>
  <si>
    <t>Sunoco Inc. (R&amp;M) - Marcus Hook Refinery</t>
  </si>
  <si>
    <t>Battery C underfiring</t>
  </si>
  <si>
    <t>WCSP Boiler 2, coal, #2/NG</t>
  </si>
  <si>
    <t>WCSP Boiler 5, #2/NG</t>
  </si>
  <si>
    <t>ECSP Boiler 1, #2/NG</t>
  </si>
  <si>
    <t>ECSP Boiler 2, #2/NG</t>
  </si>
  <si>
    <t>No. 1 Preheater and cement kiln system</t>
  </si>
  <si>
    <t>No. 3 Preheater and cement kiln system</t>
  </si>
  <si>
    <t>Glass Melting Furnace 1</t>
  </si>
  <si>
    <t>Glass Melting Furnace 2</t>
  </si>
  <si>
    <t>Boiler 3, natural gas/refinery gas</t>
  </si>
  <si>
    <t>Boiler 4, natural gas/refinery gas</t>
  </si>
  <si>
    <t>Boiler 5 (stoker), coal</t>
  </si>
  <si>
    <t>Boiler 1, coal/#6/#5/NG/#2</t>
  </si>
  <si>
    <t>Boiler 2, coal/#6/#5/NG/#2</t>
  </si>
  <si>
    <t>Boiler 3, coal/#6/#5/NG/#2</t>
  </si>
  <si>
    <t>Boiler 5, NG</t>
  </si>
  <si>
    <t>Preheater/Precalciner and Kiln, WDLF</t>
  </si>
  <si>
    <t>Boiler #4 PB, natural gas/#6 oil</t>
  </si>
  <si>
    <t>Boiler #3 PB, coal/bark/sludge/wood</t>
  </si>
  <si>
    <t>Boiler #3 recovery boiler, black liquid solids/#6 oil/biodiesel</t>
  </si>
  <si>
    <t>Batteries:</t>
  </si>
  <si>
    <t>236 MMBTU/hr</t>
  </si>
  <si>
    <t>Babcock &amp; Wilcox No. 7 boiler</t>
  </si>
  <si>
    <t xml:space="preserve">To meet MATS, PA State Univ/Univ Park Campus applied for and received PA-00003F in January 2014 to install two natural gas fired-boilers (031B and 032B) (distallate oil back-up), which will be limited to 693,000 MMBTU/12-month rolling period for NG, and 76,000 MMBTU/12-month rolling period for distillate. This PA requires the permanent shutdown of WCSP Boilers 1, 2 and 5 prior to the start-up of the new boilers.  In addition, Boilers 6 and 8 will only run on natural gas.  Coal deliveries to the plant will be prohibited.                                                                                                                                                                                                              An inspection on 9/28/15 documented that WCSP Boilers 2 and 5 have been demolished and that Boiler 1 was operating on natural gas, while construction of the new boilers was ongoing.                                                                                         </t>
  </si>
  <si>
    <t>air filter</t>
  </si>
  <si>
    <t>See additional information</t>
  </si>
  <si>
    <t>baghouses</t>
  </si>
  <si>
    <t>see additional information</t>
  </si>
  <si>
    <t>Facility has submitted plan approval application (42-00011M) for the addition of Boiler 6 to operate on NG/#5 oil; Boilers 1, 2 and 5 to operate on NG/#5 oil.  Plan approval not issued yet, as of 1/4/16.  LNB and FGR would be installed on Boilers 1, 2, 5 and new boiler 6.</t>
  </si>
  <si>
    <t xml:space="preserve">November 2015 - Appleton submitted plan approval application 07-05001F to incorporate Boiler MACT (DDDDD), construct and install wet ESP on Power Boiler #3 (Source 036) and modify the existing venturi scrubber. </t>
  </si>
  <si>
    <t>(back-up boiler)</t>
  </si>
  <si>
    <t>TVOP #0052</t>
  </si>
  <si>
    <t>B001</t>
  </si>
  <si>
    <t>B002</t>
  </si>
  <si>
    <t>B003</t>
  </si>
  <si>
    <t>Riley Boiler #1 - BFG, COG, NG</t>
  </si>
  <si>
    <t>Riley Boiler #2 - BFG, COG, NG</t>
  </si>
  <si>
    <t>Riley Boiler #3 - BFG, COG, NG</t>
  </si>
  <si>
    <t>P001a, P002a</t>
  </si>
  <si>
    <t>P001b</t>
  </si>
  <si>
    <t>BF Stove #1 - Blast furnace gas (BFG), Coke Oven Gas (COG), Natural Gas (NG)</t>
  </si>
  <si>
    <t>Blast Furnace Gas (BFG) Flare</t>
  </si>
  <si>
    <t>P001c</t>
  </si>
  <si>
    <t>3MMcfh</t>
  </si>
  <si>
    <t>baghouses, scrubbers</t>
  </si>
  <si>
    <t>P012</t>
  </si>
  <si>
    <t>Battery B, coke oven gas (COG)</t>
  </si>
  <si>
    <t>Boiler 1 COG, NG</t>
  </si>
  <si>
    <t>Boiler 2 COG, NG</t>
  </si>
  <si>
    <t>Desulfurization Plant</t>
  </si>
  <si>
    <t>P019</t>
  </si>
  <si>
    <t>Afterburner</t>
  </si>
  <si>
    <t>TVOP #0051</t>
  </si>
  <si>
    <t>TVOP 07-05008</t>
  </si>
  <si>
    <r>
      <t xml:space="preserve">On 4/27/15, plan approval 42-004J was issued for the proposed construction of a new multi-fueled-fired boiler using either natural gas or refinery gas. </t>
    </r>
    <r>
      <rPr>
        <b/>
        <i/>
        <u/>
        <sz val="10"/>
        <color theme="1"/>
        <rFont val="Times New Roman"/>
        <family val="1"/>
      </rPr>
      <t>This boiler will replace an existing coal-fired boiler (Boiler 5 - Source 037).</t>
    </r>
  </si>
  <si>
    <t>FCC Unit (PB 868 FCCU)</t>
  </si>
  <si>
    <t>**See additional information</t>
  </si>
  <si>
    <r>
      <t xml:space="preserve">WCSP Boiler 6, </t>
    </r>
    <r>
      <rPr>
        <strike/>
        <sz val="10"/>
        <color theme="1"/>
        <rFont val="Times New Roman"/>
        <family val="1"/>
      </rPr>
      <t>coal/#2</t>
    </r>
    <r>
      <rPr>
        <sz val="10"/>
        <color theme="1"/>
        <rFont val="Times New Roman"/>
        <family val="1"/>
      </rPr>
      <t>/NG</t>
    </r>
  </si>
  <si>
    <r>
      <t>WCSP Boiler 8,</t>
    </r>
    <r>
      <rPr>
        <strike/>
        <sz val="10"/>
        <color theme="1"/>
        <rFont val="Times New Roman"/>
        <family val="1"/>
      </rPr>
      <t xml:space="preserve"> coal/#2</t>
    </r>
    <r>
      <rPr>
        <sz val="10"/>
        <color theme="1"/>
        <rFont val="Times New Roman"/>
        <family val="1"/>
      </rPr>
      <t>/NG</t>
    </r>
  </si>
  <si>
    <r>
      <t xml:space="preserve">WCSP Boiler 1, </t>
    </r>
    <r>
      <rPr>
        <strike/>
        <sz val="10"/>
        <color theme="1"/>
        <rFont val="Times New Roman"/>
        <family val="1"/>
      </rPr>
      <t>coal</t>
    </r>
    <r>
      <rPr>
        <sz val="10"/>
        <color theme="1"/>
        <rFont val="Times New Roman"/>
        <family val="1"/>
      </rPr>
      <t>/NG/#2</t>
    </r>
  </si>
  <si>
    <r>
      <t xml:space="preserve">An inspection on 9/28/15 documented that </t>
    </r>
    <r>
      <rPr>
        <b/>
        <i/>
        <u/>
        <sz val="10"/>
        <color theme="1"/>
        <rFont val="Times New Roman"/>
        <family val="1"/>
      </rPr>
      <t>WCSP Boilers 2 and 5 have been demolished</t>
    </r>
    <r>
      <rPr>
        <sz val="10"/>
        <color theme="1"/>
        <rFont val="Times New Roman"/>
        <family val="1"/>
      </rPr>
      <t xml:space="preserve"> and that Boiler 1 was operating on natural gas, while construction of the new boilers was ongoing.  It should be noted that new Boiler 2 (032B) began operating in November 2015.  </t>
    </r>
    <r>
      <rPr>
        <b/>
        <i/>
        <sz val="10"/>
        <color theme="1"/>
        <rFont val="Times New Roman"/>
        <family val="1"/>
      </rPr>
      <t>New Boiler 1 (031A) will likely be completed by January 2017</t>
    </r>
    <r>
      <rPr>
        <sz val="10"/>
        <color theme="1"/>
        <rFont val="Times New Roman"/>
        <family val="1"/>
      </rPr>
      <t>.  Coal storage area has been demolished.</t>
    </r>
  </si>
  <si>
    <t>United Refining is located in Warren County, PA - a SO2 nonattainment area for the 2010 SO2 NAAQS.  The facility will need to reduce SO2 emissions to get Warren County emissions to attain the SO2 NAAQS.</t>
  </si>
  <si>
    <t>Penn State Univ, PA</t>
  </si>
  <si>
    <t>Hercules Cement, PA</t>
  </si>
  <si>
    <t>United Refining, PA</t>
  </si>
  <si>
    <t>PPG Industries, PA</t>
  </si>
  <si>
    <t>American Ref Group, PA</t>
  </si>
  <si>
    <t>Intl Waxes Inc, PA</t>
  </si>
  <si>
    <t>Keystone Portland Cement, PA</t>
  </si>
  <si>
    <t>Philadelphia Energy-PES, PA</t>
  </si>
  <si>
    <t>USS Edgar Thomson Works, PA</t>
  </si>
  <si>
    <t>Appleton Papers, PA</t>
  </si>
  <si>
    <t>Sunoco Inc Marcus Hook, PA</t>
  </si>
  <si>
    <t>USS Clairton Works, PA</t>
  </si>
  <si>
    <t>Team Ten Tyrone Paper Mill, PA</t>
  </si>
  <si>
    <t>Penn State Univ, PA'!A1</t>
  </si>
  <si>
    <t>Hercules Cement, PA'!A1</t>
  </si>
  <si>
    <t>United Refining, PA'!A1</t>
  </si>
  <si>
    <t>PPG Industries, PA'!A1</t>
  </si>
  <si>
    <t>American Ref Group, PA'!A1</t>
  </si>
  <si>
    <t>Keystone Portland Cement, PA'!A1</t>
  </si>
  <si>
    <t>Philadelphia Energy-PES, PA'!A1</t>
  </si>
  <si>
    <t>USS Edgar Thomson Works, PA'!A1</t>
  </si>
  <si>
    <t>Appleton Papers, PA'!A1</t>
  </si>
  <si>
    <t>Intl Waxes Inc, PA'!A1</t>
  </si>
  <si>
    <t>Sunoco Inc Marcus Hook, PA'!A1</t>
  </si>
  <si>
    <t>USS Clairton Works, PA'!A1</t>
  </si>
  <si>
    <t>Team Ten Tyrone Paper Mill, PA'!A1</t>
  </si>
  <si>
    <t>Alcoa West Plant</t>
  </si>
  <si>
    <t xml:space="preserve">Primary Aluminum reduction Potline- 198 pots reduce alumina to aluminum metal through electrolytic reduction </t>
  </si>
  <si>
    <t>Process-POT  Emission points SA398, PRV01</t>
  </si>
  <si>
    <t>130,000 metric tons of Aluminum/year</t>
  </si>
  <si>
    <t>dry alumina injection  with baghouse control</t>
  </si>
  <si>
    <t>Anode Bake Furnace -This consists of a ring furnace firing natural gas to bake the anodes to be used in the aluminum reduction process.</t>
  </si>
  <si>
    <t>Process- BAK Emission point S0078</t>
  </si>
  <si>
    <t>Alumina injection Dry Scrubber and baghouse</t>
  </si>
  <si>
    <t xml:space="preserve">Boiler house- this consists of four boilers firing natural gas or #6 oil, emitting from 2 emission points. </t>
  </si>
  <si>
    <t>Emission unit B-00001, EP- 00001 and 00002</t>
  </si>
  <si>
    <t>Flue gas recirculation and low-NOx burners</t>
  </si>
  <si>
    <t>Cargill Salt Co - Watkins Glen Plant</t>
  </si>
  <si>
    <t>908.83  (from 2012 fee bill in AFS Fee Billing Module)</t>
  </si>
  <si>
    <t>2 – ERIE CITY-2-DR-MP  Coal Fired Spreader Stoker Boilers</t>
  </si>
  <si>
    <t>EP 00001</t>
  </si>
  <si>
    <t xml:space="preserve">Bag House (particulate control) </t>
  </si>
  <si>
    <t>Process 001 Combustion of coal in one or two Erie City spreader stoker boilers.</t>
  </si>
  <si>
    <t>Cleaver Brooks Dual Fuel Boiler</t>
  </si>
  <si>
    <t>EP 00017</t>
  </si>
  <si>
    <t>EP 00018</t>
  </si>
  <si>
    <t>Cargill Salt Co, NY</t>
  </si>
  <si>
    <t>Merged Top 50'!A1</t>
  </si>
  <si>
    <t>Alcoa, NY'!A1</t>
  </si>
  <si>
    <t>Cargill Salt Co, NY'!A1</t>
  </si>
  <si>
    <t># Sites Affected</t>
  </si>
  <si>
    <t>Morton Salt
Division</t>
  </si>
  <si>
    <t xml:space="preserve">Process 001 includes the burning of bituminous coal in a dry bottom boiler to generate steam.  The boiler has an electrostatic precipitator to control particulate emissions.  The emission point includes a brick chimney (EP00001). </t>
  </si>
  <si>
    <t>None for SO2</t>
  </si>
  <si>
    <t>The coal boiler and associated source equipment are planned for removal upon installation of the new natural gas boiler.  The permanent shutdown of this source must occur no later than January 30, 2016.</t>
  </si>
  <si>
    <t xml:space="preserve">Process 002 includes the natural gas ignitors on the coal boiler.   The gas ignitors are fired to start the boiler during start-up,  during ash removal and to support low or changing combustion conditions.  </t>
  </si>
  <si>
    <t>Emission Source (ES): B0001 - RILEY STOKER CLASS BBY30WW - Dry Bottom Coal</t>
  </si>
  <si>
    <t>Emission Point (EP): 00001</t>
  </si>
  <si>
    <t>138 MMBTU/hr</t>
  </si>
  <si>
    <t xml:space="preserve">Alcoa </t>
  </si>
  <si>
    <t>Morton Salt Division</t>
  </si>
  <si>
    <t>Morton Salt Division, NY'!A1</t>
  </si>
  <si>
    <t>International Paper Ticonderoga</t>
  </si>
  <si>
    <t>5-1548-00008</t>
  </si>
  <si>
    <t>EP 00044</t>
  </si>
  <si>
    <t>caustic scrubber</t>
  </si>
  <si>
    <t>wet esp for PM - incidental SO2 control</t>
  </si>
  <si>
    <t>Recovery Boiler</t>
  </si>
  <si>
    <t>EP 00001 and 00103</t>
  </si>
  <si>
    <t>Started burning natural gas in 2015 to offset some oil use This will reduce SO2 but don't have actual data yet</t>
  </si>
  <si>
    <t>Intl. Paper Ticonderoga, NY'!A1</t>
  </si>
  <si>
    <t>Norlite</t>
  </si>
  <si>
    <t>Build #3 - Main Plant</t>
  </si>
  <si>
    <t>KAF Process</t>
  </si>
  <si>
    <t>Process KAF is burning of hazardous waste in lightweight aggregate kilns</t>
  </si>
  <si>
    <t>Kiln #1 Exhaust</t>
  </si>
  <si>
    <t>K1CT4</t>
  </si>
  <si>
    <t>62 MMBTU/hr</t>
  </si>
  <si>
    <t>Cyclone/Scrubber/Baghouse</t>
  </si>
  <si>
    <t>Kiln #2 Exhaust</t>
  </si>
  <si>
    <t>K2CT4</t>
  </si>
  <si>
    <t>Norlite, NY'!A1</t>
  </si>
  <si>
    <t>Worksheet Link</t>
  </si>
  <si>
    <t>NOTE: Coal-fired boilers (Building 31) shut down prior to 2011- Building 321 stationary combustion installations, including package ABD built up boilers used for the generation of process steam and electricity</t>
  </si>
  <si>
    <t>Process K07 (Bldg 31) is No. 6 fuel oil combustion in package boilers
Process K12 (Bldg 321) is No. 6 fuel oil combustion for built up Boilers 41, 42 and 43
Process K13 (Bldg 321) is bituminous coal combustion for built up Boilers 41, 42 and 43
Process K14 (Bldg 321) is No. 2 fuel oil combustion with NSPS applicability in Boiler 44
Process K15 (Bldg 321) is bituminous low sulfur coal combustion</t>
  </si>
  <si>
    <t>Kodak Park Division</t>
  </si>
  <si>
    <t>Kodak Park
Division</t>
  </si>
  <si>
    <t>Kodak Park Division, NC'!A1</t>
  </si>
  <si>
    <t xml:space="preserve">LaFarge Building Materials </t>
  </si>
  <si>
    <t>Emission Unit 0-41000</t>
  </si>
  <si>
    <t>Process is a coal/oil-fired cement kiln</t>
  </si>
  <si>
    <t xml:space="preserve">Kiln #1 </t>
  </si>
  <si>
    <t>K12</t>
  </si>
  <si>
    <t>507 MMBTU/hr</t>
  </si>
  <si>
    <t>Kiln #2</t>
  </si>
  <si>
    <t>SNCR</t>
  </si>
  <si>
    <t>Finch Paper</t>
  </si>
  <si>
    <t>Boilers used for process steam and electricity</t>
  </si>
  <si>
    <t>5-5205-00005</t>
  </si>
  <si>
    <t>39 tons for these</t>
  </si>
  <si>
    <t>power boiler 2  natural gas / oil</t>
  </si>
  <si>
    <t>EP   00009</t>
  </si>
  <si>
    <t>power boiler 3  natural gas / oil</t>
  </si>
  <si>
    <t>power boiler 4  natural gas / oil</t>
  </si>
  <si>
    <t>power boiler 5  natural gas / oil</t>
  </si>
  <si>
    <t>wood waste boiler  wood / gas / oil</t>
  </si>
  <si>
    <t>EP   00012</t>
  </si>
  <si>
    <t>particulate scrubber incidentalSO2 control</t>
  </si>
  <si>
    <t>244 tons for these</t>
  </si>
  <si>
    <t>absorbers recover SO2 from all boilers - not classified a control device</t>
  </si>
  <si>
    <t xml:space="preserve">boiler 6  liquor / natural gas </t>
  </si>
  <si>
    <t>EP 00012</t>
  </si>
  <si>
    <t xml:space="preserve">boiler 7  liquor / natural gas </t>
  </si>
  <si>
    <t>EP00012</t>
  </si>
  <si>
    <t>boiler 8  liquor / natural gas</t>
  </si>
  <si>
    <t xml:space="preserve">boiler 10  liquor / natural gas </t>
  </si>
  <si>
    <t>Power Boilers:</t>
  </si>
  <si>
    <t>Boilers used for process steam,  electricity and sulfite liquor recovery:</t>
  </si>
  <si>
    <t>oil is no longer used except during natural gas curtailment</t>
  </si>
  <si>
    <t>LaFarge Building Materials, NY'!A1</t>
  </si>
  <si>
    <t>Finch Paper, NY'!A1</t>
  </si>
  <si>
    <t>Power Boiler #1 (Babcock &amp; Wilcox)</t>
  </si>
  <si>
    <t>001 (PB#1)</t>
  </si>
  <si>
    <t xml:space="preserve">None 
</t>
  </si>
  <si>
    <r>
      <t>CEMS SO</t>
    </r>
    <r>
      <rPr>
        <vertAlign val="subscript"/>
        <sz val="10"/>
        <color theme="1"/>
        <rFont val="Times New Roman"/>
        <family val="1"/>
      </rPr>
      <t>2</t>
    </r>
    <r>
      <rPr>
        <sz val="10"/>
        <color theme="1"/>
        <rFont val="Times New Roman"/>
        <family val="1"/>
      </rPr>
      <t>.  Facility to reduce SO</t>
    </r>
    <r>
      <rPr>
        <vertAlign val="subscript"/>
        <sz val="10"/>
        <color theme="1"/>
        <rFont val="Times New Roman"/>
        <family val="1"/>
      </rPr>
      <t>2</t>
    </r>
    <r>
      <rPr>
        <sz val="10"/>
        <color theme="1"/>
        <rFont val="Times New Roman"/>
        <family val="1"/>
      </rPr>
      <t xml:space="preserve"> emissions by 50% by 2013 (BART deadline)</t>
    </r>
  </si>
  <si>
    <r>
      <t>Stone Container Corp. (dba Smurfit-Stone Container)</t>
    </r>
    <r>
      <rPr>
        <vertAlign val="superscript"/>
        <sz val="10"/>
        <color theme="1"/>
        <rFont val="Times New Roman"/>
        <family val="1"/>
      </rPr>
      <t>19</t>
    </r>
  </si>
  <si>
    <t>#8 Power Boiler that burn bituminous coal</t>
  </si>
  <si>
    <t>1,056 MMBTU/hr</t>
  </si>
  <si>
    <t xml:space="preserve">Wet gas scrubber (2007)
</t>
  </si>
  <si>
    <t xml:space="preserve">Stone Container Corp. </t>
  </si>
  <si>
    <t>Penn State Univ</t>
  </si>
  <si>
    <t>Stone Container Corp., VA'!A1</t>
  </si>
  <si>
    <t>Dartmouth College, NH</t>
  </si>
  <si>
    <t>Dartmouth College</t>
  </si>
  <si>
    <t>1 - Boiler 1, No. 6</t>
  </si>
  <si>
    <t>112 MMBTU/hr</t>
  </si>
  <si>
    <t>98 MMBTU/hr on No. 6, 100 MMBTU/hr on No. 2</t>
  </si>
  <si>
    <t>2 - Boiler 2, No. 6 or No. 2</t>
  </si>
  <si>
    <t>3 - Boiler 3,  No.6</t>
  </si>
  <si>
    <t>96 MMBTU/hr</t>
  </si>
  <si>
    <t>4 - Boiler 4,  No.6</t>
  </si>
  <si>
    <t>97 MMBTU/hr</t>
  </si>
  <si>
    <t>TV-OP-022:</t>
  </si>
  <si>
    <t>All four boilers exhaust thru a common stack.
Max. sulfur contents:
Boiler 1 = 1.0%
Boiler 2 = 0.5% for No. 6 and 0.4% for No. 2
Boiler 3 = 0.5%
Boiler 4 = 1.0%</t>
  </si>
  <si>
    <t>Dartmouth College, NH'!A1</t>
  </si>
  <si>
    <t>Gorham Paper &amp; Tissue, NH</t>
  </si>
  <si>
    <t>Gorham Paper &amp; Tissue</t>
  </si>
  <si>
    <t>1 - Boiler 1; No. 6, on-spec used oil blended with No. 6, natural gas, or natural gas blended with landfill gas</t>
  </si>
  <si>
    <t>TV-OP-048:</t>
  </si>
  <si>
    <t>129 MMBTU/hr</t>
  </si>
  <si>
    <t>2 - Boiler 2; No. 6, on-spec used oil blended with No. 6, natural gas, or natural gas blended with landfill gas</t>
  </si>
  <si>
    <t>162 MMBTU/hr</t>
  </si>
  <si>
    <t>3 - Boiler 3; No. 6 or on-spec used oil blended with No. 6</t>
  </si>
  <si>
    <t>69 MMBTU/hr</t>
  </si>
  <si>
    <t>100 MMBTU/hr</t>
  </si>
  <si>
    <t>4 - Temporary Boiler, No. 6 or No. 2</t>
  </si>
  <si>
    <t xml:space="preserve">Boilers 1, 2, &amp; 3 exhaust thru a common stack.
Max. sulfur contents:
Boilers 1, 2, &amp; 3 = 1.5%
Temp. Boiler = 0.5% for No. 6 and 0.4% for No. 2
</t>
  </si>
  <si>
    <t>Gorham Paper, NH'!A1</t>
  </si>
  <si>
    <t>Blue Ridge Paper Products - Canton Mill (3708700159)</t>
  </si>
  <si>
    <t>Gl1037 (G65)</t>
  </si>
  <si>
    <t>PERMIT NO.:08961</t>
  </si>
  <si>
    <t xml:space="preserve"> </t>
  </si>
  <si>
    <t>This facility has a permit modification in house received January 19, 2016.  The modification is to construct and operate 2 natural gas (NG) boilers for which the company plans to break ground in March and be operational by December 2016.  The company is installing scrubbers on 2 existing coal fired boilers (G11039 &amp; G11040) and once that is completed, they will discontinue the use of two other coal fired boilers (G11037 &amp; G11038) that do not have scrubbers on them.  In the future, they plan to replace the 2 coal fired boilers with scrubber with NG fired boilers.</t>
  </si>
  <si>
    <t>11-CD-003-0I</t>
  </si>
  <si>
    <t>PSD Case-by-Case MACT</t>
  </si>
  <si>
    <t xml:space="preserve">Low-NOx burners, </t>
  </si>
  <si>
    <t>2-Chamber, 3-Field electrostatic precipitator;  51 ,840 square feet of plate</t>
  </si>
  <si>
    <t>Coal-fired Big Bill utility boiler</t>
  </si>
  <si>
    <t>Natural gas/kerosene igniters(Igniters are not yet installed)</t>
  </si>
  <si>
    <t>2011SO2: 1336.28/2014 SO2:1013.4 (ton/yr)</t>
  </si>
  <si>
    <t>G11038 (G24)</t>
  </si>
  <si>
    <t>11-CD-004-0I</t>
  </si>
  <si>
    <t>Natural gas/kerosene igniters</t>
  </si>
  <si>
    <t>Coal-fired Peter G. utility boiler</t>
  </si>
  <si>
    <t>2011 SO2: 1306.2/2014 SO2:1143.7 (ton/yr)</t>
  </si>
  <si>
    <t>G11039 (G25)</t>
  </si>
  <si>
    <t>11-CD-005 -0I</t>
  </si>
  <si>
    <t>2-Chamber, 3-Field electrostatic precipitator;  67,392 square feet of plate</t>
  </si>
  <si>
    <t>Coal-fired Riley Coal utility boiler</t>
  </si>
  <si>
    <t>2011 SO2: 1933.68/2014 SO2:1807.32 (ton/yr)</t>
  </si>
  <si>
    <t>G11040 (G66)</t>
  </si>
  <si>
    <t>11-CD-006-0I</t>
  </si>
  <si>
    <t>NSPS, Subpart D PSD Case-by-Case MACT</t>
  </si>
  <si>
    <t>Separated Overfire Air (SOFA) Syaytem</t>
  </si>
  <si>
    <t>2-Chamber, 4-Field electrostatic precipitator;  115 ,236 square feet of plate</t>
  </si>
  <si>
    <t>Coal/No. 2/No. 6 fuel oil-frred No. 4 Power Boiler</t>
  </si>
  <si>
    <t>11-CD-006-02</t>
  </si>
  <si>
    <t>2011 SO2: 1910.59/2014 SO2:1739.21 (ton/yr)</t>
  </si>
  <si>
    <t>Urea-based Selective Non-Catalytic Reduction (SNCR)NOx emission reduction system</t>
  </si>
  <si>
    <t>G11042 (G26)</t>
  </si>
  <si>
    <t>Case-by-Case MACT</t>
  </si>
  <si>
    <t>Partial flyash reinjection and grate fire ignition (kerosene and rags)</t>
  </si>
  <si>
    <t>11-CD-016-0I</t>
  </si>
  <si>
    <t>Woodwaste/bark/"depoly" waste/
fiber-based roll cores/coal-fired
hybrid suspension grate Riley
Bark boiler</t>
  </si>
  <si>
    <t>multicyclone (approximately 160 tubes, 9 inches in diameter, each)</t>
  </si>
  <si>
    <t>2011 SO2: 972.45 /2014 SO2: 830.11 (ton/yr)</t>
  </si>
  <si>
    <t>11-CD-016-02</t>
  </si>
  <si>
    <t>venturi-type wet scrubber (water with pH adjustment)</t>
  </si>
  <si>
    <t>G08020 (G31)</t>
  </si>
  <si>
    <t>08-CD-00 2-01</t>
  </si>
  <si>
    <t>MACT, Subpart MM</t>
  </si>
  <si>
    <t>3-Chamber, 6-field electrostatic precipitator (nominal 115,236 square feet of collection plate area; wet bottom design)</t>
  </si>
  <si>
    <t>No. 10 new design recovery furnace1 combusting black liquor solids, ultra low sulfur No. 2 fuel oil</t>
  </si>
  <si>
    <t>pneumatic flyash collection system</t>
  </si>
  <si>
    <t>2011 SO2: 521.73/2014 SO2: 512.53 (ton/yr)</t>
  </si>
  <si>
    <t>G08021 (G32)</t>
  </si>
  <si>
    <t>08-CD-002-01</t>
  </si>
  <si>
    <t>3-Chamber, 4-field electrostatic precipitator (nominal 115,236 square feet of collection plate area; wet bottom design)</t>
  </si>
  <si>
    <t>No. 11 new design recovery furnace1 combusting black liquor solids, ultra low sulfur No. 2 fuel oil</t>
  </si>
  <si>
    <t>2011 SO2: 432.58/2014 SO2: 458.8 (ton/yr)</t>
  </si>
  <si>
    <t>Blue Ridge Paper Products</t>
  </si>
  <si>
    <t>Blue Ridget Paper Products, NC'!A1</t>
  </si>
  <si>
    <t>KapStone Kraft Paper Corporation (3708300007)</t>
  </si>
  <si>
    <t>ES-08-PU-012 G36)</t>
  </si>
  <si>
    <t>PERMIT NO.:01649</t>
  </si>
  <si>
    <t>08-CD-012-001</t>
  </si>
  <si>
    <t>PSD NCPS Subpart BB MACT Subpart MM</t>
  </si>
  <si>
    <t>Single stage, cold-side dry bottom electrostatic precipitator (140,000 square feet of plate area)</t>
  </si>
  <si>
    <t>No. 7 Recovery Furnace/Ultra low sulfur No. 2 fuel oil blended /No.6 fuel oil/No. 4 fuel oil-fired recovery furnace</t>
  </si>
  <si>
    <t>2011 SO2: 8.66/2014 SO2: 9.9 (ton/yr)</t>
  </si>
  <si>
    <t>ES-11-CU-001 (G12)</t>
  </si>
  <si>
    <t>11-CD-001-001 (West ccrubber)</t>
  </si>
  <si>
    <t>Two venturi scrubbers installed in parallel</t>
  </si>
  <si>
    <t>MACT Subpart S control devices, Case by Case MACT</t>
  </si>
  <si>
    <t xml:space="preserve">in parallel with </t>
  </si>
  <si>
    <t>No.1 Power Boiler - coal/wood/No. 6/No. 4 fuel oil-fired Boiler</t>
  </si>
  <si>
    <t>11-CD-001-002 (East ccrubber)</t>
  </si>
  <si>
    <t>2011 SO2: 802.8/2014 SO2: 38.3 (ton/yr)</t>
  </si>
  <si>
    <t>ES-11-CU-033&amp;ES-11-CU-034 (G42)</t>
  </si>
  <si>
    <t>Case by Case MACT</t>
  </si>
  <si>
    <t>Package Boilers 2 &amp; 3 - No. 2/No. 6 fuel oil-fired boiler</t>
  </si>
  <si>
    <t>2011 SO2: 59.56/2014 SO2: 14.3 (ton/yr)</t>
  </si>
  <si>
    <t>G5</t>
  </si>
  <si>
    <t xml:space="preserve">Lime Kiln - No. 6 / No. 4 fuel oil/natural gas-fired </t>
  </si>
  <si>
    <t>2011 SO2: 9.01/2014 SO2: 7.99 (ton/yr)</t>
  </si>
  <si>
    <t>ES-11-CU-044</t>
  </si>
  <si>
    <t>No. 2 fuel oil-fired tempory boiler</t>
  </si>
  <si>
    <t>ES-11-CU-045</t>
  </si>
  <si>
    <t>ES-11-CU-046</t>
  </si>
  <si>
    <t>ES-11-CU-047</t>
  </si>
  <si>
    <t xml:space="preserve">KapStone Kraft Paper Corporation </t>
  </si>
  <si>
    <t>KapStone KraftPaper, NC'!A1</t>
  </si>
  <si>
    <t>DAK Americas LLC - Cape Fear Plant (3701900013)</t>
  </si>
  <si>
    <t>0 (shutdown 2014; SO2 emissions units have been dismantled by DAK)</t>
  </si>
  <si>
    <t>Permit No. 03033</t>
  </si>
  <si>
    <t xml:space="preserve">DAK Americas LLC - Cape Fear Plant </t>
  </si>
  <si>
    <t>DAK Americas, NC'!A1</t>
  </si>
  <si>
    <t>Updated 1/25/2016 by NHDES</t>
  </si>
  <si>
    <t>Updated 1/13/2016 by NYDEC</t>
  </si>
  <si>
    <t>Updated 1/14/2016 by NYDEC</t>
  </si>
  <si>
    <t>Updated 1/6/2016 by PA DEP</t>
  </si>
  <si>
    <t>Updated 1/4/2016 by PA DEP</t>
  </si>
  <si>
    <t>Updated [DATE] by [ORG]</t>
  </si>
  <si>
    <t>Updated 2/16/2016 by NCDAQ</t>
  </si>
  <si>
    <t>Georgia Pacific Big Island LLC</t>
  </si>
  <si>
    <t>PWR04 No 4 boiler</t>
  </si>
  <si>
    <t>1, 1</t>
  </si>
  <si>
    <t>Multi clone, precipitator</t>
  </si>
  <si>
    <t>Retired</t>
  </si>
  <si>
    <t>Retired, as noted in BART permit.</t>
  </si>
  <si>
    <t>PWR05 No 5 boiler</t>
  </si>
  <si>
    <t>1,2</t>
  </si>
  <si>
    <t>Unit was converted from coal to wood as part of BART.  Burns mainly wood and some natural gas.  This unit combusts the NCGs, so there will always be some SO2 emissions.</t>
  </si>
  <si>
    <t>PWR06 No 6 boiler</t>
  </si>
  <si>
    <t>2,3</t>
  </si>
  <si>
    <t>NG/DO</t>
  </si>
  <si>
    <t>PWR07 No 7 boiler</t>
  </si>
  <si>
    <t>3,4</t>
  </si>
  <si>
    <t>Natural gas only</t>
  </si>
  <si>
    <t>Updated 1/26/2016 by VA DEQ</t>
  </si>
  <si>
    <t>Georgia Pacific Big Island</t>
  </si>
  <si>
    <t>Georgia Pacific Big Island, VA'!A1</t>
  </si>
  <si>
    <r>
      <t>2014 SO</t>
    </r>
    <r>
      <rPr>
        <b/>
        <vertAlign val="subscript"/>
        <sz val="10"/>
        <color theme="1"/>
        <rFont val="Times New Roman"/>
        <family val="1"/>
      </rPr>
      <t>2</t>
    </r>
    <r>
      <rPr>
        <b/>
        <sz val="10"/>
        <color theme="1"/>
        <rFont val="Times New Roman"/>
        <family val="1"/>
      </rPr>
      <t xml:space="preserve"> Total (tons)</t>
    </r>
  </si>
  <si>
    <t>Huntington Ingalls Incorporated</t>
  </si>
  <si>
    <t>1,1</t>
  </si>
  <si>
    <t>Facility received a permit on January 11, 2016 to retire the existing boilers, and install NG fired boilers in their place.  Facility expects to convert fully to natural gas in 2018.</t>
  </si>
  <si>
    <t>n/a</t>
  </si>
  <si>
    <t>Lime Injection for SO2 control, ESP</t>
  </si>
  <si>
    <t>4, 22</t>
  </si>
  <si>
    <t>No 5 Kiln System w/ Raw Mills, Kiln Feed, Preheater/Precalciner/Kiln/Cooler</t>
  </si>
  <si>
    <t>Roanoke Cement Company, VA'!A1</t>
  </si>
  <si>
    <t>Huntington Ingalls Inc, VA'!A1</t>
  </si>
  <si>
    <t>Radford Army Ammunition Plant (now called RAAP)</t>
  </si>
  <si>
    <t>Boiler 1</t>
  </si>
  <si>
    <t>Boiler 2</t>
  </si>
  <si>
    <t>Boiler 3</t>
  </si>
  <si>
    <t>1,3</t>
  </si>
  <si>
    <t>Boiler 4</t>
  </si>
  <si>
    <t>1,4</t>
  </si>
  <si>
    <t>Boiler 5</t>
  </si>
  <si>
    <t>1,5</t>
  </si>
  <si>
    <t>RAAP, VA'!A1</t>
  </si>
  <si>
    <t>Philip Morris, Park 500</t>
  </si>
  <si>
    <t>Boiler 2, multi-fuel</t>
  </si>
  <si>
    <t>42, 2 in 2011/1002,2 in 2014</t>
  </si>
  <si>
    <t>The three main power boilers operated on coal in 2011.  They received a permit to burn natural gas/LPG in 2014.  They still may burn coal, but they are unlikely to do so. Current draft 2015 emissions are less than 20 tpy SO2.</t>
  </si>
  <si>
    <t>Boiler 3, multi-fuel</t>
  </si>
  <si>
    <t>47, 3 in 2011/1003,1003 in 2014</t>
  </si>
  <si>
    <t>n/a not installed</t>
  </si>
  <si>
    <t>&lt;0.1</t>
  </si>
  <si>
    <t>Boiler 1, NG/LPG</t>
  </si>
  <si>
    <t>1000,74</t>
  </si>
  <si>
    <t>Phillip Morris Park, VA'!A1</t>
  </si>
  <si>
    <r>
      <t>2011 SO</t>
    </r>
    <r>
      <rPr>
        <b/>
        <vertAlign val="subscript"/>
        <sz val="10"/>
        <color theme="1"/>
        <rFont val="Times New Roman"/>
        <family val="1"/>
      </rPr>
      <t>2</t>
    </r>
    <r>
      <rPr>
        <b/>
        <sz val="10"/>
        <color theme="1"/>
        <rFont val="Times New Roman"/>
        <family val="1"/>
      </rPr>
      <t xml:space="preserve"> Total (tons)</t>
    </r>
  </si>
  <si>
    <t>Updated 2/18/2016 by MEDEP</t>
  </si>
  <si>
    <t>7/1/2018, #6 oil sulfur content will drop to 0.5% by wt, maximum and #2 will drop to 0.0015% by wt, maximum</t>
  </si>
  <si>
    <t>Boiler 6</t>
  </si>
  <si>
    <t>Power Boiler #6 (Nebraska Boiler Co.)</t>
  </si>
  <si>
    <t>Power Boiler #4 (Combustion Engineering)</t>
  </si>
  <si>
    <t>Madison Paper Industries</t>
  </si>
  <si>
    <t>Madison Paper, ME'!A1</t>
  </si>
  <si>
    <t>Boiler #5</t>
  </si>
  <si>
    <t>Power Boiler #5 (Babcock &amp; Wilcox)</t>
  </si>
  <si>
    <t>Huhtamaki Inc. - Waterville</t>
  </si>
  <si>
    <t>Huhtamaki, ME'!A1</t>
  </si>
  <si>
    <t>Converted in 2014 from #6 fuel oil to natural gas with #2 fuel as back up.</t>
  </si>
  <si>
    <t>#4 Boiler</t>
  </si>
  <si>
    <t>Power Boiler #4 (Union Iron Works)</t>
  </si>
  <si>
    <t>#3 Boiler</t>
  </si>
  <si>
    <t>Power Boiler #3 (Union Iron Works)</t>
  </si>
  <si>
    <t>FMC Corporation</t>
  </si>
  <si>
    <t>FMC, ME'!A1</t>
  </si>
  <si>
    <t>Woodland Pulp LLC</t>
  </si>
  <si>
    <t>Kraft Recovery Boiler #3 (Gotaverken)</t>
  </si>
  <si>
    <t>#3 Recovery Boiler</t>
  </si>
  <si>
    <t xml:space="preserve">1,207 MMBTU/hr (all fuels) </t>
  </si>
  <si>
    <t xml:space="preserve">ESP </t>
  </si>
  <si>
    <t xml:space="preserve">None </t>
  </si>
  <si>
    <t>SO2  CEMS</t>
  </si>
  <si>
    <t>Power Boiler #9 (Babcock &amp; Wilcox)</t>
  </si>
  <si>
    <t>#9 Power Boiler</t>
  </si>
  <si>
    <t>Wet Scrubber</t>
  </si>
  <si>
    <r>
      <t>SO</t>
    </r>
    <r>
      <rPr>
        <vertAlign val="subscript"/>
        <sz val="10"/>
        <rFont val="Times New Roman"/>
        <family val="1"/>
      </rPr>
      <t>2</t>
    </r>
    <r>
      <rPr>
        <sz val="10"/>
        <rFont val="Times New Roman"/>
        <family val="1"/>
      </rPr>
      <t xml:space="preserve"> CEMS.    This is a unit with BART requirements.</t>
    </r>
  </si>
  <si>
    <r>
      <t>SO</t>
    </r>
    <r>
      <rPr>
        <vertAlign val="subscript"/>
        <sz val="10"/>
        <rFont val="Times New Roman"/>
        <family val="1"/>
      </rPr>
      <t>2</t>
    </r>
    <r>
      <rPr>
        <sz val="10"/>
        <rFont val="Times New Roman"/>
        <family val="1"/>
      </rPr>
      <t xml:space="preserve"> CEMS</t>
    </r>
  </si>
  <si>
    <t>3.44 MMlb dry black liquor solids/day</t>
  </si>
  <si>
    <t>RB2</t>
  </si>
  <si>
    <t>Recovery Boiler #2 (Babcock &amp; Wilcox)</t>
  </si>
  <si>
    <t>2.50 MMlb dry black liquor solids/day</t>
  </si>
  <si>
    <t>RB1</t>
  </si>
  <si>
    <t>Recovery Boiler #1 (Combustion Engineering)</t>
  </si>
  <si>
    <t>Verso Androscoggin</t>
  </si>
  <si>
    <t>Woodland, ME'!A1</t>
  </si>
  <si>
    <t>Verso Jay, ME'!A1</t>
  </si>
  <si>
    <t>Boiler #12</t>
  </si>
  <si>
    <t>Boiler #12 (Babcock &amp; Wilcox)</t>
  </si>
  <si>
    <t>The Jackson Laboratory</t>
  </si>
  <si>
    <t>Jackson Lab, ME'!A1</t>
  </si>
  <si>
    <t>5.5 MMlb/day BLS</t>
  </si>
  <si>
    <t>Recovery Boiler (Combustion Engineering)</t>
  </si>
  <si>
    <t>Multiclone and ESP</t>
  </si>
  <si>
    <t>Sappi-Somerset</t>
  </si>
  <si>
    <t>SAPPI, ME'!A1</t>
  </si>
  <si>
    <t>Naval Support Facility, Indian Head
Division</t>
  </si>
  <si>
    <t>Updated 2/26/2016 by OTC + MDE</t>
  </si>
  <si>
    <t>017004-3-004</t>
  </si>
  <si>
    <t>#6 Residual Oil Boiler</t>
  </si>
  <si>
    <t>017004-3-005</t>
  </si>
  <si>
    <t>017004-3-006</t>
  </si>
  <si>
    <t>#5 Residual Oil Boiler - 1</t>
  </si>
  <si>
    <t>#5 Residual Oil Boiler - 2</t>
  </si>
  <si>
    <t>Naval Support Facility, MD'!A1</t>
  </si>
  <si>
    <t xml:space="preserve">No.5 Coal Boiler - wet bottom, pulverized coal- fired boiler (C. E. model VU-40), capable of running on #2 fuel oil as backup fuel </t>
  </si>
  <si>
    <t xml:space="preserve">No.7 Coal Boiler - wet bottom, pulverized coal- fired boiler (C. E. model VU-405), capable of running on #2 fuel oil as backup fuel </t>
  </si>
  <si>
    <t xml:space="preserve">No.8 Coal Boiler - wet bottom, pulverized coal- fired boiler (C. E. model VU-40), capable of running on #2 fuel oil as backup fuel. </t>
  </si>
  <si>
    <t>Originally 2007 RPG, Updated 2/26/2016 by OTC</t>
  </si>
  <si>
    <t xml:space="preserve">380 MMBTU/hr maximum heat input </t>
  </si>
  <si>
    <t xml:space="preserve">422 MMBTU/hr maximum heat input </t>
  </si>
  <si>
    <t>505 MMBTU/hr maximum heat input</t>
  </si>
  <si>
    <t xml:space="preserve">Cyclone/ multi-clone ESP </t>
  </si>
  <si>
    <t>9.9 lbs of sulfur dioxide per MMBTU actual heat input</t>
  </si>
  <si>
    <t>P H Glatfelter, OH'!A1</t>
  </si>
  <si>
    <t>P. H. Glatfelter Company - Chillicothe Facility
Division</t>
  </si>
  <si>
    <t>Coal-Fired Boilers 30 and 31</t>
  </si>
  <si>
    <t>PES B-325-1 or 82-1010-15 (261501)</t>
  </si>
  <si>
    <t>The five boilers in Powerhouse B-253-1 are subject to BART. The State does not have confirmation yet, but they believe that the boilers will be controlled by scrubbers of some sort. Units #11-#17, that were located at Powerhouse B-83-1, have been removed</t>
  </si>
  <si>
    <t>Scrubbers, potentially</t>
  </si>
  <si>
    <t xml:space="preserve">6,625 MMBTU/hr nominal heat input </t>
  </si>
  <si>
    <t>Heat input is limited to 780 and 880 MMBTU/hr, respectively, on a 30 calendar day rolling average basis</t>
  </si>
  <si>
    <t>82-0003-01-19 (020101,021520)</t>
  </si>
  <si>
    <t>Two fuel burning installations (B-83-1 &amp; B-253-1) w/a total of 19 coal fired boilers of which 14 units (#18-#24) are located at Powerhouse B-83-1 &amp; 5 units (#25-#29) are located at Powerhouse B-253-1. The primary fuel is coal. In addition, wood, waste solids, waste liquids, &amp; biosludge may be burned in these Powerhouses, while NG &amp; process gas may also be burned in the Powerhouse B- 253-1 boilers.</t>
  </si>
  <si>
    <t>Eastman Chemical Company</t>
  </si>
  <si>
    <t>Baghouse</t>
  </si>
  <si>
    <t>2016 switch to natural gas fuel</t>
  </si>
  <si>
    <t>No. 6 fuel oil cap of 3,110,400 gallons/year   Natural gas cap of 503.2 MMscf/year</t>
  </si>
  <si>
    <t>Boiler used for process steam and kraft liquor recovery boiler liquor / limited oil</t>
  </si>
  <si>
    <t>Size of IP recovery boiler is estimated</t>
  </si>
  <si>
    <t>Power Boiler: wood, oil, natural gas and pulping gases</t>
  </si>
  <si>
    <t>2 Boiler used for process steam and electricity</t>
  </si>
  <si>
    <t>Eastman, TN'!A1</t>
  </si>
  <si>
    <t>Sparrow's Point</t>
  </si>
  <si>
    <t>Facility Closed</t>
  </si>
  <si>
    <t>Sparrows, MD'!A1</t>
  </si>
  <si>
    <t xml:space="preserve">The Sunoco Marcus Hook facility shut down and permanently ceased all crude petroleum refining operations, effective December 31, 2011.  The consent decree in this case in the U.S. District Court for the Eastern District of Pennsylvania (Case 2:05-cv-02866) was terminated on December 6, 2013. </t>
  </si>
  <si>
    <t xml:space="preserve">All Crude Petroleum Refining Operations ceased, effective 12/31/2011.
</t>
  </si>
  <si>
    <t>TVOP V06-016 (539)</t>
  </si>
  <si>
    <t>1,000 BBL/HR fresh feed</t>
  </si>
  <si>
    <t>Petroleum Refining FCC Unit</t>
  </si>
  <si>
    <t>TVOP 62-00017 (101 A)</t>
  </si>
  <si>
    <t>??</t>
  </si>
  <si>
    <t>119 MMBTU/hr (#6 oil @ 2% sulfur; #2 @ 0.5% sulfur; and spec. waste oil) and 124.8 MMBTU/hr (natural gas)</t>
  </si>
  <si>
    <t>99.6 MMBTU/hr (#6 oil @ 2% sulfur; #2 @ 0.5% sulfur; spec. waste oil; and natural gas)</t>
  </si>
  <si>
    <t>71.3 MMBTU/hr (natural gas) and 64.8 MMBTU/hr (No. 6 fuel oil)</t>
  </si>
  <si>
    <t>85.6 MMBTU/hr</t>
  </si>
  <si>
    <t>48.6 MMBTU/hr</t>
  </si>
  <si>
    <t>740 MMBTU/hr (all fuels), with the following caveats:  1) licensed max. input of 625 MMBTU/hour on a 24-hour basis; and 2) may fire up to 740 MMBTU/hr when #3 RB is offline or in startup or shutdown, and the pulp mill and pulp dryer are on-line</t>
  </si>
  <si>
    <t xml:space="preserve">49.9 MMBTU/hr (all fuels: wood pellets, natural gas, propane, and distillate fuel oil @ 0.05% S by wt.) </t>
  </si>
  <si>
    <t>848 MMBTU/hr (all fuels) and 250 MMBTU/hr (fossil fuels)</t>
  </si>
  <si>
    <t xml:space="preserve">364 MMBTU/hr </t>
  </si>
  <si>
    <t xml:space="preserve">399 MMBTU/hr </t>
  </si>
  <si>
    <t xml:space="preserve">535 MMBTU/hr </t>
  </si>
  <si>
    <t xml:space="preserve">380 MMBTU/hr </t>
  </si>
  <si>
    <t xml:space="preserve">382 MMBTU/hr </t>
  </si>
  <si>
    <t>504 MMBTU/hr</t>
  </si>
  <si>
    <t>185 MMBTU/hr</t>
  </si>
  <si>
    <t>85 MMBTU/hr</t>
  </si>
  <si>
    <t xml:space="preserve">BART analysis -SO2 controlled by 2.5% sulfur by weight or less in the raw material coke.            
Existing Dry Scrubber (93% PM reduction) controls PM-10 emissions                                                   
No controls for NOX (SCR or SNCR)- technically infeasible- exhaust gas temp too low-----------------------------------------------------------                                                                                                                                           -SO2 controls on the Bake furnace were found to be too costly at 13,795 per ton controlled                 -NOx controls on the Bake furnace were found to be too costly at $22,860 per ton controlled               -PM-10 is controlled with the existing dry scrubber and baghouse   -----------------------------------------------------------------------------------SO2- the facility originally limited it's sulfur content of the #6 oil to 1% by weight or less as presumptive BART. Sulfur in #6 oil is now limited to 0.5% by weight under separate regulation.                             -NOx-The current configuration is considered BART                                                  -PM-10-Current emissions of 0.045 lbs/MMBTU meets the presumptive BART limit                                                                                                                                                                                                                                                                                                                                                                                                                                                                                                                                                                                                                                               </t>
  </si>
  <si>
    <t>200 MMBTU/hr gas and 160 MMBTU/hr on oil</t>
  </si>
  <si>
    <t>855 MMBTU/hr</t>
  </si>
  <si>
    <t>600 MMBTU/hr</t>
  </si>
  <si>
    <t>92.2 MMBTU/hr</t>
  </si>
  <si>
    <t>33.5 MMBTU/hr</t>
  </si>
  <si>
    <t>10.5 MMBTU/hr</t>
  </si>
  <si>
    <t>119 MMBTU/hr</t>
  </si>
  <si>
    <t>119/MMBTU/hr</t>
  </si>
  <si>
    <t>133 MMBTU/hr</t>
  </si>
  <si>
    <t>249 MMBTU/hr</t>
  </si>
  <si>
    <t>120 MMBTU/hr</t>
  </si>
  <si>
    <t>265 MMBTU/hr</t>
  </si>
  <si>
    <t>305 MMBTU/hr</t>
  </si>
  <si>
    <t>To meet MATS, PA State Univ/Univ Park Campus applied for and received Plan Approval 14-00003F in January 2014 to install two natural gas fired-boilers (031B and 032B) (distallate oil back-up), which will be limited to 693,000 MMBTU/12-month rolling period for NG, and 76,000 MMBTU/12-month rolling period for distillate. This plan approval requires the permanent shutdown of WCSP Boilers 1, 2 and 5 prior to start-up of the new boilers.  In addition, Boilers 6 and 8 will only run on natural gas.  Coal deliveries to the plant will be prohibited.</t>
  </si>
  <si>
    <t>143 MMBTU/hr</t>
  </si>
  <si>
    <t>67.5 MMBTU/hr</t>
  </si>
  <si>
    <t>49 MMBTU/hr</t>
  </si>
  <si>
    <t>130 MMBTU/hr</t>
  </si>
  <si>
    <t>99 MMBTU/hr</t>
  </si>
  <si>
    <t>169 MMBTU/hr</t>
  </si>
  <si>
    <t>84 MMBTU/hr</t>
  </si>
  <si>
    <t>90 MMBTU/hr</t>
  </si>
  <si>
    <t>99.8 MMBTU/hr</t>
  </si>
  <si>
    <t>495 MMBTU/hr</t>
  </si>
  <si>
    <t>525 MMBTU/hr</t>
  </si>
  <si>
    <t>205.3 MMBTU/hr</t>
  </si>
  <si>
    <t>180 MMBTU/hr</t>
  </si>
  <si>
    <t>217 MMBTU/hr</t>
  </si>
  <si>
    <t>760 MMBTU/hr</t>
  </si>
  <si>
    <t>481 MMBTU/hr</t>
  </si>
  <si>
    <t>Facility received Plan Approval 07-05008A in October 2015 for the installation of a new natural gas/No. 2 oil fired boiler (Source 034 - B&amp;W package boiler) with a heat input of 154.75 MMBTU per hour (147.4 MMBTU/hr when firing No. 2 oil).  The proposed boiler will be equipped with LNB, in combination with FGR.  As part of the project, the existing coal-fired No. 7 boiler (Source 033A) will be decommissioned (Source ID 033A shall be rendered inoperable within 180 days after the commencement of operation of the new boiler).</t>
  </si>
  <si>
    <t>Consent Decree dated 11/2004 which states that SO2 emission rate will not exceed 0.26 lb/MMBTU on a 30-day rolling average basis.</t>
  </si>
  <si>
    <t>284 MMBTU/hr</t>
  </si>
  <si>
    <t>339 MMBTU/hr</t>
  </si>
  <si>
    <t>285 MMBTU/hr</t>
  </si>
  <si>
    <t>276 MMBTU/hr</t>
  </si>
  <si>
    <t>3 boilers exhausting one stack, total rating of 135 MMBTU/hr, burning #6 residual oil</t>
  </si>
  <si>
    <t>135 MMBTU/hr</t>
  </si>
  <si>
    <t>210 MMBTU/hr</t>
  </si>
  <si>
    <t>237 MMBTU/hr</t>
  </si>
  <si>
    <t>148.6 MMBTU/hr</t>
  </si>
  <si>
    <t>TVOP 48-00003 (226)</t>
  </si>
  <si>
    <t>Source 226 limited to 500 ppmvd for SO2</t>
  </si>
  <si>
    <t>Title V permit renewal pending; operating under permit shield.          It should be noted that kiln 2 (a separate source), which was a BART source, was retired in November 2009.</t>
  </si>
  <si>
    <t>*TVOP renewal pending (appl. rec'd 2011), operating under permit shield            Plan approvals have  been issued to add capability of burning tire-derived liquid fuel, and add SNCR. --- Title V permit renewal pending</t>
  </si>
  <si>
    <t>Solutia</t>
  </si>
  <si>
    <t>Date: 2/17/2016</t>
  </si>
  <si>
    <t>Solutia Incorporated</t>
  </si>
  <si>
    <t>Permit Approval #:  1-E-94-106</t>
  </si>
  <si>
    <t>POWER HOUSE - BOILER #9; 
Fuels: NO.2 and NG</t>
  </si>
  <si>
    <t>150 S01</t>
  </si>
  <si>
    <t>112 MMBTU/HR</t>
  </si>
  <si>
    <t>LNB 95% Efficiency for NOx</t>
  </si>
  <si>
    <t>Opacity Monitoring Equipment. This unit is allowed to burn only natural gas after 2013 per facility to eliminate the allowance to burn fuel oil in this boiler.</t>
  </si>
  <si>
    <t>POWER HOUSE - BOILER #10; 
Fuels: NO.2 and NG</t>
  </si>
  <si>
    <t>150 S02</t>
  </si>
  <si>
    <t>196 MMBTU/HR</t>
  </si>
  <si>
    <t>POWER HOUSE - BOILER #11;
Fuel: COAL</t>
  </si>
  <si>
    <t>150 S03</t>
  </si>
  <si>
    <t>249 MMBTU/HR</t>
  </si>
  <si>
    <t xml:space="preserve">Multi Cell Baghouse for PM10, Efficiency 99.60 </t>
  </si>
  <si>
    <t>Opacity Monitoring Equipment.</t>
  </si>
  <si>
    <t>Solutia, MA'!A1</t>
  </si>
  <si>
    <t>&lt;- If Blank Data is Needed</t>
  </si>
  <si>
    <t>Have Data</t>
  </si>
  <si>
    <t>Then using template based on Kodak fill out surveys for each of the units on the Merged Top 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</si>
</sst>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font>
      <sz val="11"/>
      <color theme="1"/>
      <name val="Calibri"/>
      <family val="2"/>
      <scheme val="minor"/>
    </font>
    <font>
      <b/>
      <sz val="12"/>
      <color theme="1"/>
      <name val="Times New Roman"/>
      <family val="1"/>
    </font>
    <font>
      <b/>
      <sz val="11"/>
      <color rgb="FFFF0000"/>
      <name val="Calibri"/>
      <family val="2"/>
      <scheme val="minor"/>
    </font>
    <font>
      <b/>
      <sz val="10"/>
      <color theme="1"/>
      <name val="Times New Roman"/>
      <family val="1"/>
    </font>
    <font>
      <sz val="10"/>
      <color theme="1"/>
      <name val="Times New Roman"/>
      <family val="1"/>
    </font>
    <font>
      <b/>
      <vertAlign val="subscript"/>
      <sz val="10"/>
      <color theme="1"/>
      <name val="Times New Roman"/>
      <family val="1"/>
    </font>
    <font>
      <sz val="11"/>
      <color theme="1"/>
      <name val="Times New Roman"/>
      <family val="1"/>
    </font>
    <font>
      <b/>
      <sz val="10"/>
      <color rgb="FFFF0000"/>
      <name val="Times New Roman"/>
      <family val="1"/>
    </font>
    <font>
      <vertAlign val="subscript"/>
      <sz val="10"/>
      <color theme="1"/>
      <name val="Times New Roman"/>
      <family val="1"/>
    </font>
    <font>
      <vertAlign val="superscript"/>
      <sz val="10"/>
      <color theme="1"/>
      <name val="Times New Roman"/>
      <family val="1"/>
    </font>
    <font>
      <b/>
      <i/>
      <u/>
      <sz val="11"/>
      <color theme="1"/>
      <name val="Calibri"/>
      <family val="2"/>
      <scheme val="minor"/>
    </font>
    <font>
      <strike/>
      <sz val="10"/>
      <color theme="1"/>
      <name val="Times New Roman"/>
      <family val="1"/>
    </font>
    <font>
      <sz val="10"/>
      <color rgb="FF000000"/>
      <name val="Times New Roman"/>
      <family val="1"/>
    </font>
    <font>
      <b/>
      <i/>
      <sz val="10"/>
      <color theme="1"/>
      <name val="Times New Roman"/>
      <family val="1"/>
    </font>
    <font>
      <b/>
      <i/>
      <u/>
      <sz val="10"/>
      <color theme="1"/>
      <name val="Times New Roman"/>
      <family val="1"/>
    </font>
    <font>
      <b/>
      <sz val="11"/>
      <color theme="1"/>
      <name val="Calibri"/>
      <family val="2"/>
      <scheme val="minor"/>
    </font>
    <font>
      <u/>
      <sz val="11"/>
      <color theme="10"/>
      <name val="Calibri"/>
      <family val="2"/>
      <scheme val="minor"/>
    </font>
    <font>
      <b/>
      <sz val="10"/>
      <name val="Times New Roman"/>
      <family val="1"/>
    </font>
    <font>
      <sz val="10"/>
      <name val="Times New Roman"/>
      <family val="1"/>
    </font>
    <font>
      <b/>
      <sz val="12"/>
      <name val="Times New Roman"/>
      <family val="1"/>
    </font>
    <font>
      <sz val="10"/>
      <color rgb="FFFF0000"/>
      <name val="Times New Roman"/>
      <family val="1"/>
    </font>
    <font>
      <b/>
      <sz val="11"/>
      <color rgb="FFFF0000"/>
      <name val="Times New Roman"/>
      <family val="1"/>
    </font>
    <font>
      <b/>
      <sz val="11"/>
      <color theme="1"/>
      <name val="Times New Roman"/>
      <family val="1"/>
    </font>
    <font>
      <u/>
      <sz val="11"/>
      <color theme="10"/>
      <name val="Times New Roman"/>
      <family val="1"/>
    </font>
    <font>
      <vertAlign val="subscript"/>
      <sz val="10"/>
      <name val="Times New Roman"/>
      <family val="1"/>
    </font>
    <font>
      <sz val="10"/>
      <color theme="1"/>
      <name val="TimesNewRomanPSMT"/>
    </font>
    <font>
      <sz val="10"/>
      <color theme="1"/>
      <name val="Arial Narrow"/>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right/>
      <top/>
      <bottom style="thin">
        <color auto="1"/>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s>
  <cellStyleXfs count="3">
    <xf numFmtId="0" fontId="0" fillId="0" borderId="0"/>
    <xf numFmtId="0" fontId="16" fillId="0" borderId="0" applyNumberFormat="0" applyFill="0" applyBorder="0" applyAlignment="0" applyProtection="0"/>
    <xf numFmtId="0" fontId="26" fillId="0" borderId="0"/>
  </cellStyleXfs>
  <cellXfs count="287">
    <xf numFmtId="0" fontId="0" fillId="0" borderId="0" xfId="0"/>
    <xf numFmtId="0" fontId="1" fillId="0" borderId="0" xfId="0" applyFont="1" applyAlignment="1">
      <alignment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0" xfId="0" applyFont="1" applyAlignment="1">
      <alignment vertical="center" wrapText="1"/>
    </xf>
    <xf numFmtId="0" fontId="10" fillId="0" borderId="0" xfId="0" applyFont="1"/>
    <xf numFmtId="0" fontId="4" fillId="0" borderId="3" xfId="0" applyFont="1" applyBorder="1" applyAlignment="1">
      <alignment horizontal="left" vertical="center" wrapText="1"/>
    </xf>
    <xf numFmtId="0" fontId="0" fillId="2" borderId="0" xfId="0" applyFill="1"/>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center" vertical="top"/>
    </xf>
    <xf numFmtId="0" fontId="15" fillId="0" borderId="0" xfId="0" applyFont="1"/>
    <xf numFmtId="0" fontId="16" fillId="0" borderId="0" xfId="1" quotePrefix="1" applyNumberFormat="1"/>
    <xf numFmtId="0" fontId="16" fillId="0" borderId="0" xfId="1" quotePrefix="1"/>
    <xf numFmtId="0" fontId="0" fillId="0" borderId="0" xfId="0"/>
    <xf numFmtId="0" fontId="4" fillId="0" borderId="3" xfId="0" applyFont="1" applyBorder="1" applyAlignment="1">
      <alignment horizontal="left" vertical="top"/>
    </xf>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xf numFmtId="0" fontId="0" fillId="0" borderId="0" xfId="0"/>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0" fillId="0" borderId="0" xfId="0"/>
    <xf numFmtId="0" fontId="0" fillId="0" borderId="0" xfId="0"/>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0" xfId="0"/>
    <xf numFmtId="0" fontId="0" fillId="0" borderId="0" xfId="0"/>
    <xf numFmtId="0" fontId="1" fillId="0" borderId="0" xfId="0" applyFont="1" applyAlignment="1">
      <alignment vertical="center"/>
    </xf>
    <xf numFmtId="0" fontId="1" fillId="0" borderId="0" xfId="0" applyFont="1" applyAlignment="1">
      <alignment vertical="center" wrapText="1"/>
    </xf>
    <xf numFmtId="0" fontId="4" fillId="0" borderId="6" xfId="0" applyFont="1" applyBorder="1" applyAlignment="1">
      <alignment horizontal="center" vertical="top" wrapText="1"/>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0" fillId="0" borderId="0" xfId="0"/>
    <xf numFmtId="0" fontId="2" fillId="0" borderId="0" xfId="0" applyFont="1"/>
    <xf numFmtId="0" fontId="0" fillId="0" borderId="0" xfId="0" applyNumberFormat="1"/>
    <xf numFmtId="0" fontId="0" fillId="0" borderId="0" xfId="0" pivotButton="1"/>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center" wrapText="1"/>
    </xf>
    <xf numFmtId="0" fontId="4" fillId="0" borderId="12" xfId="0" applyFont="1" applyBorder="1" applyAlignment="1">
      <alignment horizontal="left" vertical="center"/>
    </xf>
    <xf numFmtId="0" fontId="7" fillId="0" borderId="2" xfId="0" applyFont="1" applyBorder="1" applyAlignment="1">
      <alignment horizontal="center" vertical="top"/>
    </xf>
    <xf numFmtId="0" fontId="7" fillId="0" borderId="3" xfId="0" applyFont="1" applyBorder="1" applyAlignment="1">
      <alignment horizontal="center" vertical="top"/>
    </xf>
    <xf numFmtId="0" fontId="3" fillId="0" borderId="2" xfId="0" applyFont="1" applyBorder="1" applyAlignment="1">
      <alignment horizontal="left" vertical="center"/>
    </xf>
    <xf numFmtId="4" fontId="7" fillId="0" borderId="2" xfId="0" applyNumberFormat="1"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7" fillId="0" borderId="14" xfId="0" applyFont="1" applyBorder="1" applyAlignment="1">
      <alignment horizontal="center" vertical="top"/>
    </xf>
    <xf numFmtId="0" fontId="4" fillId="0" borderId="12" xfId="0" applyFont="1" applyBorder="1" applyAlignment="1">
      <alignment vertical="center"/>
    </xf>
    <xf numFmtId="0" fontId="20" fillId="0" borderId="14" xfId="0" applyFont="1" applyBorder="1" applyAlignment="1">
      <alignment horizontal="center" vertical="top"/>
    </xf>
    <xf numFmtId="0" fontId="4" fillId="0" borderId="0" xfId="0" applyFont="1" applyBorder="1" applyAlignment="1">
      <alignment vertical="center"/>
    </xf>
    <xf numFmtId="0" fontId="3" fillId="0" borderId="12" xfId="0" applyFont="1" applyBorder="1" applyAlignment="1">
      <alignment horizontal="left" vertical="center"/>
    </xf>
    <xf numFmtId="0" fontId="4" fillId="0" borderId="11" xfId="0" applyFont="1" applyBorder="1" applyAlignment="1">
      <alignment horizontal="left" vertical="center"/>
    </xf>
    <xf numFmtId="0" fontId="3" fillId="0" borderId="2" xfId="0" applyFont="1" applyBorder="1" applyAlignment="1">
      <alignment horizontal="center" vertical="center"/>
    </xf>
    <xf numFmtId="0" fontId="0" fillId="0" borderId="0" xfId="0"/>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3" fillId="0" borderId="6" xfId="0" applyFont="1" applyBorder="1" applyAlignment="1">
      <alignment horizontal="center" vertical="center" wrapText="1"/>
    </xf>
    <xf numFmtId="0" fontId="4" fillId="0" borderId="14" xfId="0" applyFont="1" applyBorder="1" applyAlignment="1">
      <alignment horizontal="left" vertical="center"/>
    </xf>
    <xf numFmtId="0" fontId="4" fillId="0" borderId="0" xfId="0" applyFont="1" applyBorder="1" applyAlignment="1">
      <alignment horizontal="left" vertical="center" wrapText="1"/>
    </xf>
    <xf numFmtId="0" fontId="0" fillId="0" borderId="3" xfId="0" applyBorder="1"/>
    <xf numFmtId="0" fontId="4" fillId="0" borderId="0"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xf>
    <xf numFmtId="0" fontId="4" fillId="0" borderId="15" xfId="0" applyFont="1" applyBorder="1" applyAlignment="1">
      <alignment horizontal="left" vertical="center"/>
    </xf>
    <xf numFmtId="0" fontId="4" fillId="0" borderId="19" xfId="0" applyFont="1" applyBorder="1" applyAlignment="1">
      <alignment horizontal="left" vertical="center" wrapText="1"/>
    </xf>
    <xf numFmtId="0" fontId="4" fillId="0" borderId="17" xfId="0" applyFont="1" applyBorder="1" applyAlignment="1">
      <alignment horizontal="left"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0" fillId="0" borderId="2" xfId="0" applyBorder="1"/>
    <xf numFmtId="0" fontId="0" fillId="0" borderId="0" xfId="0"/>
    <xf numFmtId="0" fontId="2" fillId="0" borderId="0" xfId="0" applyFont="1"/>
    <xf numFmtId="0" fontId="1" fillId="0" borderId="0" xfId="0" applyFont="1" applyAlignment="1">
      <alignment vertical="center"/>
    </xf>
    <xf numFmtId="0" fontId="1" fillId="0" borderId="0" xfId="0" applyFont="1" applyAlignment="1">
      <alignmen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3" xfId="0" applyFont="1" applyBorder="1" applyAlignment="1">
      <alignment vertical="center"/>
    </xf>
    <xf numFmtId="0" fontId="3" fillId="0" borderId="3" xfId="0" applyFont="1" applyBorder="1" applyAlignment="1">
      <alignment horizontal="left" vertical="center"/>
    </xf>
    <xf numFmtId="0" fontId="4" fillId="0" borderId="3" xfId="0" applyFont="1" applyBorder="1" applyAlignment="1">
      <alignment horizontal="left" vertical="top" wrapText="1"/>
    </xf>
    <xf numFmtId="0" fontId="6" fillId="0" borderId="3" xfId="0" applyFont="1" applyBorder="1"/>
    <xf numFmtId="0" fontId="4" fillId="0" borderId="9" xfId="0" applyFont="1" applyBorder="1" applyAlignment="1">
      <alignment horizontal="left" vertical="top" wrapText="1"/>
    </xf>
    <xf numFmtId="0" fontId="4" fillId="0" borderId="24" xfId="0" applyFont="1" applyBorder="1" applyAlignment="1">
      <alignment horizontal="left" vertical="top"/>
    </xf>
    <xf numFmtId="0" fontId="6" fillId="0" borderId="0" xfId="0" applyFont="1"/>
    <xf numFmtId="0" fontId="7" fillId="0" borderId="5" xfId="0" applyFont="1" applyBorder="1" applyAlignment="1">
      <alignment horizontal="center" vertical="top" wrapText="1"/>
    </xf>
    <xf numFmtId="0" fontId="4" fillId="0" borderId="5" xfId="0" applyFont="1" applyBorder="1" applyAlignment="1">
      <alignment horizontal="left" vertical="top" wrapText="1"/>
    </xf>
    <xf numFmtId="0" fontId="21" fillId="0" borderId="0" xfId="0" applyFont="1"/>
    <xf numFmtId="0" fontId="6" fillId="0" borderId="12" xfId="0" applyFont="1" applyBorder="1" applyAlignment="1"/>
    <xf numFmtId="0" fontId="6" fillId="0" borderId="0" xfId="0" applyFont="1" applyBorder="1" applyAlignment="1"/>
    <xf numFmtId="0" fontId="6" fillId="0" borderId="3" xfId="0" applyFont="1" applyBorder="1" applyAlignment="1"/>
    <xf numFmtId="0" fontId="22" fillId="0" borderId="3" xfId="0" applyFont="1" applyBorder="1" applyAlignment="1"/>
    <xf numFmtId="0" fontId="22" fillId="0" borderId="12" xfId="0" applyFont="1" applyBorder="1" applyAlignment="1"/>
    <xf numFmtId="0" fontId="6" fillId="0" borderId="3" xfId="0" applyFont="1" applyBorder="1" applyAlignment="1">
      <alignment horizontal="left"/>
    </xf>
    <xf numFmtId="0" fontId="22" fillId="0" borderId="12" xfId="0" applyFont="1" applyBorder="1" applyAlignment="1">
      <alignment horizontal="left"/>
    </xf>
    <xf numFmtId="0" fontId="6" fillId="0" borderId="14" xfId="0" applyFont="1" applyBorder="1"/>
    <xf numFmtId="0" fontId="6" fillId="0" borderId="4" xfId="0" applyFont="1" applyBorder="1"/>
    <xf numFmtId="0" fontId="6" fillId="0" borderId="15" xfId="0" applyFont="1" applyBorder="1"/>
    <xf numFmtId="0" fontId="22" fillId="0" borderId="13" xfId="0" applyFont="1" applyFill="1" applyBorder="1" applyAlignment="1"/>
    <xf numFmtId="0" fontId="6" fillId="0" borderId="17" xfId="0" applyFont="1" applyBorder="1" applyAlignment="1"/>
    <xf numFmtId="0" fontId="23" fillId="0" borderId="0" xfId="1" quotePrefix="1" applyFont="1"/>
    <xf numFmtId="0" fontId="6" fillId="0" borderId="12" xfId="0" applyFont="1" applyBorder="1" applyAlignment="1">
      <alignment wrapText="1"/>
    </xf>
    <xf numFmtId="0" fontId="4" fillId="0" borderId="14" xfId="0"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0" fontId="18" fillId="0" borderId="4" xfId="0" applyFont="1" applyBorder="1" applyAlignment="1">
      <alignment vertical="top"/>
    </xf>
    <xf numFmtId="0" fontId="18" fillId="0" borderId="4" xfId="0" applyFont="1" applyBorder="1" applyAlignment="1">
      <alignment vertical="top" wrapText="1"/>
    </xf>
    <xf numFmtId="0" fontId="16" fillId="0" borderId="0" xfId="1"/>
    <xf numFmtId="0" fontId="25" fillId="0" borderId="4" xfId="0" applyFont="1" applyBorder="1" applyAlignment="1">
      <alignment wrapText="1"/>
    </xf>
    <xf numFmtId="0" fontId="25" fillId="0" borderId="6" xfId="0" applyFont="1" applyBorder="1" applyAlignment="1">
      <alignment wrapText="1"/>
    </xf>
    <xf numFmtId="0" fontId="25" fillId="0" borderId="4" xfId="0" applyFont="1" applyBorder="1" applyAlignment="1">
      <alignment horizontal="left" vertical="top" wrapText="1"/>
    </xf>
    <xf numFmtId="0" fontId="25" fillId="0" borderId="5" xfId="0" applyFont="1" applyBorder="1" applyAlignment="1">
      <alignment horizontal="left" vertical="top" wrapText="1"/>
    </xf>
    <xf numFmtId="0" fontId="4" fillId="0" borderId="5" xfId="0" applyFont="1" applyBorder="1" applyAlignment="1">
      <alignment horizontal="left" vertical="top"/>
    </xf>
    <xf numFmtId="0" fontId="7" fillId="0" borderId="5" xfId="0" applyFont="1" applyBorder="1" applyAlignment="1">
      <alignment horizontal="left" vertical="top" wrapText="1"/>
    </xf>
    <xf numFmtId="3" fontId="7" fillId="0" borderId="6" xfId="0" applyNumberFormat="1" applyFont="1" applyBorder="1" applyAlignment="1">
      <alignment horizontal="left" vertical="top" wrapText="1"/>
    </xf>
    <xf numFmtId="0" fontId="0" fillId="0" borderId="6" xfId="0" applyBorder="1" applyAlignment="1">
      <alignment horizontal="left" vertical="top"/>
    </xf>
    <xf numFmtId="0" fontId="4" fillId="0" borderId="20" xfId="0" applyFont="1" applyBorder="1" applyAlignment="1">
      <alignment horizontal="left" vertical="top" wrapText="1"/>
    </xf>
    <xf numFmtId="0" fontId="7" fillId="0" borderId="3" xfId="0" applyFont="1" applyBorder="1" applyAlignment="1">
      <alignment horizontal="left" vertical="top" wrapText="1"/>
    </xf>
    <xf numFmtId="0" fontId="4" fillId="0" borderId="22" xfId="0" applyFont="1" applyBorder="1" applyAlignment="1">
      <alignment horizontal="left" vertical="top" wrapText="1"/>
    </xf>
    <xf numFmtId="0" fontId="7" fillId="0" borderId="24"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7" fillId="0" borderId="4" xfId="0" applyFont="1" applyBorder="1" applyAlignment="1">
      <alignment horizontal="left" vertical="top" wrapText="1"/>
    </xf>
    <xf numFmtId="0" fontId="4" fillId="0" borderId="4" xfId="0" applyFont="1" applyBorder="1" applyAlignment="1">
      <alignment horizontal="left" vertical="top"/>
    </xf>
    <xf numFmtId="0" fontId="7" fillId="0" borderId="26" xfId="0" applyFont="1" applyBorder="1" applyAlignment="1">
      <alignment horizontal="left" vertical="top" wrapText="1"/>
    </xf>
    <xf numFmtId="0" fontId="4" fillId="0" borderId="26" xfId="0" applyFont="1" applyBorder="1" applyAlignment="1">
      <alignment horizontal="left" vertical="top"/>
    </xf>
    <xf numFmtId="0" fontId="4" fillId="0" borderId="26" xfId="0" applyFont="1" applyBorder="1" applyAlignment="1">
      <alignment horizontal="left" vertical="top" wrapText="1"/>
    </xf>
    <xf numFmtId="0" fontId="7" fillId="0" borderId="27" xfId="0" applyFont="1" applyBorder="1" applyAlignment="1">
      <alignment horizontal="left" vertical="top" wrapText="1"/>
    </xf>
    <xf numFmtId="0" fontId="4" fillId="0" borderId="27" xfId="0" applyFont="1" applyBorder="1" applyAlignment="1">
      <alignment horizontal="left" vertical="top"/>
    </xf>
    <xf numFmtId="0" fontId="4" fillId="0" borderId="27" xfId="0" applyFont="1" applyBorder="1" applyAlignment="1">
      <alignment horizontal="left" vertical="top" wrapText="1"/>
    </xf>
    <xf numFmtId="3" fontId="7" fillId="0" borderId="5" xfId="0" applyNumberFormat="1" applyFont="1" applyBorder="1" applyAlignment="1">
      <alignment horizontal="left" vertical="top" wrapText="1"/>
    </xf>
    <xf numFmtId="0" fontId="0" fillId="0" borderId="5" xfId="0"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xf>
    <xf numFmtId="3" fontId="7" fillId="0" borderId="9" xfId="0" applyNumberFormat="1" applyFont="1" applyBorder="1" applyAlignment="1">
      <alignment horizontal="left" vertical="top" wrapText="1"/>
    </xf>
    <xf numFmtId="0" fontId="0" fillId="0" borderId="9" xfId="0" applyBorder="1" applyAlignment="1">
      <alignment horizontal="left" vertical="top"/>
    </xf>
    <xf numFmtId="0" fontId="4" fillId="0" borderId="10" xfId="0" applyFont="1" applyBorder="1" applyAlignment="1">
      <alignment horizontal="left" vertical="top" wrapText="1"/>
    </xf>
    <xf numFmtId="0" fontId="7" fillId="0" borderId="9" xfId="0" applyFont="1" applyBorder="1" applyAlignment="1">
      <alignment horizontal="left" vertical="top" wrapText="1"/>
    </xf>
    <xf numFmtId="0" fontId="6" fillId="0" borderId="9" xfId="0" applyFont="1" applyBorder="1" applyAlignment="1">
      <alignment horizontal="left" vertical="top"/>
    </xf>
    <xf numFmtId="0" fontId="4" fillId="0" borderId="2" xfId="0" applyFont="1" applyBorder="1" applyAlignment="1">
      <alignment horizontal="left" vertical="top"/>
    </xf>
    <xf numFmtId="0" fontId="6" fillId="0" borderId="5" xfId="0" applyFont="1" applyBorder="1" applyAlignment="1">
      <alignment horizontal="left" vertical="top"/>
    </xf>
    <xf numFmtId="0" fontId="4" fillId="0" borderId="6" xfId="0" applyFont="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6" xfId="0" applyFont="1" applyBorder="1" applyAlignment="1">
      <alignment horizontal="left" vertical="center"/>
    </xf>
    <xf numFmtId="0" fontId="17" fillId="0" borderId="5" xfId="0" applyFont="1" applyBorder="1" applyAlignment="1">
      <alignment horizontal="center" vertical="center" wrapText="1"/>
    </xf>
    <xf numFmtId="0" fontId="18" fillId="0" borderId="5" xfId="0" applyFont="1" applyBorder="1" applyAlignment="1">
      <alignment vertical="top"/>
    </xf>
    <xf numFmtId="0" fontId="18" fillId="0" borderId="5" xfId="0" applyFont="1" applyBorder="1" applyAlignment="1">
      <alignment vertical="top" wrapText="1"/>
    </xf>
    <xf numFmtId="0" fontId="18" fillId="0" borderId="6" xfId="0" applyFont="1" applyBorder="1" applyAlignment="1">
      <alignment horizontal="left" vertical="top" wrapText="1"/>
    </xf>
    <xf numFmtId="0" fontId="17" fillId="0" borderId="6" xfId="0" applyFont="1" applyBorder="1" applyAlignment="1">
      <alignment horizontal="left" vertical="top" wrapText="1"/>
    </xf>
    <xf numFmtId="164" fontId="17" fillId="0" borderId="26" xfId="0" applyNumberFormat="1" applyFont="1" applyBorder="1" applyAlignment="1">
      <alignment horizontal="left" vertical="top" wrapText="1"/>
    </xf>
    <xf numFmtId="0" fontId="18" fillId="0" borderId="26" xfId="0" applyFont="1" applyBorder="1" applyAlignment="1">
      <alignment horizontal="left" vertical="top"/>
    </xf>
    <xf numFmtId="0" fontId="18" fillId="0" borderId="26" xfId="0" applyFont="1" applyBorder="1" applyAlignment="1">
      <alignment horizontal="left" vertical="top" wrapText="1"/>
    </xf>
    <xf numFmtId="164" fontId="17" fillId="0" borderId="5" xfId="0" applyNumberFormat="1" applyFont="1" applyBorder="1" applyAlignment="1">
      <alignment horizontal="left" vertical="top" wrapText="1"/>
    </xf>
    <xf numFmtId="0" fontId="18" fillId="0" borderId="5" xfId="0" applyFont="1" applyBorder="1" applyAlignment="1">
      <alignment horizontal="left" vertical="top" wrapText="1"/>
    </xf>
    <xf numFmtId="0" fontId="18" fillId="0" borderId="5" xfId="0" applyFont="1" applyBorder="1" applyAlignment="1">
      <alignment horizontal="left" vertical="top"/>
    </xf>
    <xf numFmtId="0" fontId="20" fillId="0" borderId="26" xfId="0" applyFont="1" applyBorder="1" applyAlignment="1">
      <alignment horizontal="left" vertical="top" wrapText="1"/>
    </xf>
    <xf numFmtId="0" fontId="17" fillId="0" borderId="4" xfId="0" applyFont="1" applyBorder="1" applyAlignment="1">
      <alignment horizontal="left" vertical="top" wrapText="1"/>
    </xf>
    <xf numFmtId="0" fontId="18" fillId="0" borderId="4" xfId="0" applyFont="1" applyBorder="1" applyAlignment="1">
      <alignment horizontal="left" vertical="top" wrapText="1"/>
    </xf>
    <xf numFmtId="0" fontId="18" fillId="0" borderId="4" xfId="0" applyFont="1" applyBorder="1" applyAlignment="1">
      <alignment horizontal="left" vertical="top"/>
    </xf>
    <xf numFmtId="0" fontId="17" fillId="0" borderId="5" xfId="0" applyFont="1" applyBorder="1" applyAlignment="1">
      <alignment horizontal="left" vertical="top" wrapText="1"/>
    </xf>
    <xf numFmtId="0" fontId="17" fillId="0" borderId="26" xfId="0" applyFont="1" applyBorder="1" applyAlignment="1">
      <alignment horizontal="left" vertical="top" wrapText="1"/>
    </xf>
    <xf numFmtId="2" fontId="7" fillId="0" borderId="5" xfId="0" applyNumberFormat="1" applyFont="1" applyBorder="1" applyAlignment="1">
      <alignment horizontal="left" vertical="top" wrapText="1"/>
    </xf>
    <xf numFmtId="0" fontId="3" fillId="0" borderId="5" xfId="0" applyFont="1" applyBorder="1" applyAlignment="1">
      <alignment horizontal="left" vertical="top" wrapText="1"/>
    </xf>
    <xf numFmtId="0" fontId="4" fillId="0" borderId="5" xfId="0" applyFont="1" applyBorder="1" applyAlignment="1" applyProtection="1">
      <alignment horizontal="left" vertical="top" wrapText="1"/>
      <protection locked="0"/>
    </xf>
    <xf numFmtId="0" fontId="4" fillId="0" borderId="26" xfId="0" applyFont="1" applyBorder="1" applyAlignment="1" applyProtection="1">
      <alignment horizontal="left" vertical="top" wrapText="1"/>
      <protection locked="0"/>
    </xf>
    <xf numFmtId="0" fontId="4" fillId="0" borderId="5" xfId="0" applyFont="1" applyFill="1" applyBorder="1" applyAlignment="1">
      <alignment horizontal="left" vertical="top"/>
    </xf>
    <xf numFmtId="0" fontId="4" fillId="0" borderId="26" xfId="0" applyFont="1" applyFill="1" applyBorder="1" applyAlignment="1">
      <alignment horizontal="left" vertical="top"/>
    </xf>
    <xf numFmtId="0" fontId="25" fillId="0" borderId="26" xfId="0" applyFont="1" applyBorder="1" applyAlignment="1">
      <alignment wrapText="1"/>
    </xf>
    <xf numFmtId="0" fontId="4" fillId="0" borderId="1" xfId="0" applyFont="1" applyBorder="1" applyAlignment="1">
      <alignment horizontal="left" vertical="top" wrapText="1"/>
    </xf>
    <xf numFmtId="4" fontId="7" fillId="0" borderId="5" xfId="0" applyNumberFormat="1" applyFont="1" applyBorder="1" applyAlignment="1">
      <alignment horizontal="left" vertical="top" wrapText="1"/>
    </xf>
    <xf numFmtId="0" fontId="6" fillId="0" borderId="5" xfId="0" applyFont="1" applyBorder="1" applyAlignment="1">
      <alignment horizontal="left" vertical="top" wrapText="1"/>
    </xf>
    <xf numFmtId="0" fontId="12" fillId="0" borderId="5" xfId="0" applyFont="1" applyBorder="1" applyAlignment="1">
      <alignment horizontal="left" vertical="top"/>
    </xf>
    <xf numFmtId="0" fontId="11" fillId="0" borderId="3" xfId="0" applyFont="1" applyBorder="1" applyAlignment="1">
      <alignment horizontal="left" vertical="top"/>
    </xf>
    <xf numFmtId="0" fontId="13" fillId="0" borderId="3" xfId="0" applyFont="1" applyBorder="1" applyAlignment="1">
      <alignment horizontal="left" vertical="top"/>
    </xf>
    <xf numFmtId="0" fontId="7" fillId="0" borderId="6" xfId="0" applyFont="1" applyBorder="1" applyAlignment="1">
      <alignment horizontal="left" vertical="top" wrapText="1"/>
    </xf>
    <xf numFmtId="4" fontId="4" fillId="0" borderId="3" xfId="0" applyNumberFormat="1" applyFont="1" applyBorder="1" applyAlignment="1">
      <alignment horizontal="left" vertical="top"/>
    </xf>
    <xf numFmtId="0" fontId="4" fillId="0" borderId="5" xfId="0" applyFont="1" applyBorder="1" applyAlignment="1">
      <alignment horizontal="left" vertical="center"/>
    </xf>
    <xf numFmtId="0" fontId="7" fillId="0" borderId="26" xfId="0" applyFont="1" applyBorder="1" applyAlignment="1">
      <alignment horizontal="center" vertical="top" wrapText="1"/>
    </xf>
    <xf numFmtId="0" fontId="26" fillId="0" borderId="0" xfId="2"/>
    <xf numFmtId="0" fontId="2" fillId="0" borderId="0" xfId="2" applyFont="1"/>
    <xf numFmtId="0" fontId="3" fillId="0" borderId="9" xfId="2" applyFont="1" applyBorder="1" applyAlignment="1">
      <alignment horizontal="center" vertical="top" wrapText="1"/>
    </xf>
    <xf numFmtId="0" fontId="4" fillId="0" borderId="3" xfId="2" applyFont="1" applyBorder="1" applyAlignment="1">
      <alignment horizontal="left" vertical="center"/>
    </xf>
    <xf numFmtId="0" fontId="4" fillId="0" borderId="4" xfId="2" applyFont="1" applyBorder="1" applyAlignment="1">
      <alignment horizontal="left" vertical="center"/>
    </xf>
    <xf numFmtId="0" fontId="4" fillId="0" borderId="3" xfId="2" applyFont="1" applyBorder="1" applyAlignment="1">
      <alignment vertical="top"/>
    </xf>
    <xf numFmtId="0" fontId="4" fillId="0" borderId="3" xfId="2" applyFont="1" applyBorder="1" applyAlignment="1">
      <alignment vertical="top" wrapText="1"/>
    </xf>
    <xf numFmtId="0" fontId="4" fillId="0" borderId="4" xfId="2" applyFont="1" applyBorder="1" applyAlignment="1">
      <alignment vertical="top" wrapText="1"/>
    </xf>
    <xf numFmtId="0" fontId="4" fillId="0" borderId="3" xfId="2" applyFont="1" applyBorder="1" applyAlignment="1">
      <alignment horizontal="left" vertical="center" wrapText="1" indent="2"/>
    </xf>
    <xf numFmtId="0" fontId="3" fillId="0" borderId="3" xfId="2" applyFont="1" applyBorder="1" applyAlignment="1">
      <alignment horizontal="left" vertical="center"/>
    </xf>
    <xf numFmtId="0" fontId="4" fillId="0" borderId="4" xfId="2" applyFont="1" applyBorder="1" applyAlignment="1">
      <alignment horizontal="left" vertical="center" wrapText="1" indent="2"/>
    </xf>
    <xf numFmtId="0" fontId="0" fillId="0" borderId="0" xfId="0" applyFill="1"/>
    <xf numFmtId="0" fontId="0" fillId="0" borderId="0" xfId="0" applyNumberFormat="1" applyFill="1"/>
    <xf numFmtId="0" fontId="1" fillId="0" borderId="0" xfId="0" applyFont="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0" borderId="0" xfId="2" applyFont="1" applyAlignment="1">
      <alignment vertical="center" wrapText="1"/>
    </xf>
    <xf numFmtId="0" fontId="6" fillId="0" borderId="2" xfId="2" applyFont="1" applyBorder="1" applyAlignment="1">
      <alignment vertical="top" wrapText="1"/>
    </xf>
    <xf numFmtId="0" fontId="6" fillId="0" borderId="3" xfId="2" applyFont="1" applyBorder="1" applyAlignment="1">
      <alignment vertical="top" wrapText="1"/>
    </xf>
    <xf numFmtId="0" fontId="6" fillId="0" borderId="4" xfId="2" applyFont="1" applyBorder="1" applyAlignment="1">
      <alignment vertical="top" wrapText="1"/>
    </xf>
    <xf numFmtId="0" fontId="4" fillId="0" borderId="2" xfId="2" applyFont="1" applyBorder="1" applyAlignment="1">
      <alignment horizontal="center" vertical="top"/>
    </xf>
    <xf numFmtId="0" fontId="4" fillId="0" borderId="3" xfId="2" applyFont="1" applyBorder="1" applyAlignment="1">
      <alignment horizontal="center" vertical="top"/>
    </xf>
    <xf numFmtId="0" fontId="4" fillId="0" borderId="4" xfId="2" applyFont="1" applyBorder="1" applyAlignment="1">
      <alignment horizontal="center" vertical="top"/>
    </xf>
    <xf numFmtId="0" fontId="17" fillId="0" borderId="2" xfId="2" applyFont="1" applyBorder="1" applyAlignment="1">
      <alignment horizontal="center" vertical="top" wrapText="1"/>
    </xf>
    <xf numFmtId="0" fontId="17" fillId="0" borderId="3" xfId="2" applyFont="1" applyBorder="1" applyAlignment="1">
      <alignment horizontal="center" vertical="top" wrapText="1"/>
    </xf>
    <xf numFmtId="0" fontId="17" fillId="0" borderId="4" xfId="2" applyFont="1" applyBorder="1" applyAlignment="1">
      <alignment horizontal="center"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4" fillId="0" borderId="6"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 fillId="0" borderId="6" xfId="0" applyFont="1" applyBorder="1" applyAlignment="1">
      <alignment horizontal="left" vertical="top" wrapText="1"/>
    </xf>
    <xf numFmtId="0" fontId="18" fillId="0" borderId="6" xfId="0" applyFont="1" applyBorder="1" applyAlignment="1">
      <alignment vertical="top" wrapText="1"/>
    </xf>
    <xf numFmtId="0" fontId="18" fillId="0" borderId="4" xfId="0" applyFont="1" applyBorder="1" applyAlignment="1">
      <alignment vertical="top" wrapText="1"/>
    </xf>
    <xf numFmtId="0" fontId="18" fillId="0" borderId="6" xfId="0" applyFont="1" applyBorder="1" applyAlignment="1">
      <alignment vertical="top"/>
    </xf>
    <xf numFmtId="0" fontId="18" fillId="0" borderId="4" xfId="0" applyFont="1" applyBorder="1" applyAlignment="1">
      <alignment vertical="top"/>
    </xf>
    <xf numFmtId="0" fontId="18" fillId="0" borderId="6" xfId="0" applyFont="1" applyBorder="1" applyAlignment="1">
      <alignment horizontal="left" vertical="top" wrapText="1"/>
    </xf>
    <xf numFmtId="0" fontId="18" fillId="0" borderId="4" xfId="0" applyFont="1" applyBorder="1" applyAlignment="1">
      <alignment horizontal="left" vertical="top" wrapText="1"/>
    </xf>
    <xf numFmtId="0" fontId="18" fillId="0" borderId="6" xfId="0" applyFont="1" applyBorder="1" applyAlignment="1">
      <alignment horizontal="left" vertical="top"/>
    </xf>
    <xf numFmtId="0" fontId="18" fillId="0" borderId="4" xfId="0" applyFont="1" applyBorder="1" applyAlignment="1">
      <alignment horizontal="left" vertical="top"/>
    </xf>
    <xf numFmtId="0" fontId="4" fillId="0" borderId="6" xfId="0" applyFont="1" applyBorder="1" applyAlignment="1">
      <alignment horizontal="left" vertical="top"/>
    </xf>
    <xf numFmtId="0" fontId="19" fillId="0" borderId="14" xfId="0" applyFont="1" applyBorder="1" applyAlignment="1">
      <alignment vertical="center" wrapText="1"/>
    </xf>
    <xf numFmtId="0" fontId="19" fillId="0" borderId="0" xfId="0" applyFont="1" applyBorder="1" applyAlignment="1">
      <alignment vertical="center" wrapText="1"/>
    </xf>
    <xf numFmtId="0" fontId="4" fillId="0" borderId="2" xfId="0" applyFont="1" applyBorder="1" applyAlignment="1">
      <alignment vertical="top" wrapText="1"/>
    </xf>
    <xf numFmtId="0" fontId="4" fillId="0" borderId="2" xfId="0" applyFont="1" applyBorder="1" applyAlignment="1">
      <alignment horizontal="center" vertical="top"/>
    </xf>
    <xf numFmtId="0" fontId="7" fillId="0" borderId="2" xfId="0" applyFont="1" applyBorder="1" applyAlignment="1">
      <alignment horizontal="center"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0" borderId="6" xfId="0" applyFont="1" applyBorder="1" applyAlignment="1">
      <alignment horizontal="left" vertical="top" wrapText="1"/>
    </xf>
    <xf numFmtId="0" fontId="6" fillId="0" borderId="2" xfId="0" applyFont="1" applyBorder="1" applyAlignment="1">
      <alignment horizontal="left" vertical="top" wrapText="1"/>
    </xf>
    <xf numFmtId="3" fontId="7" fillId="0" borderId="2" xfId="0" applyNumberFormat="1" applyFont="1" applyBorder="1" applyAlignment="1">
      <alignment horizontal="left" vertical="top" wrapText="1"/>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9" fillId="0" borderId="0" xfId="0" applyFont="1" applyAlignment="1">
      <alignment vertical="center" wrapText="1"/>
    </xf>
    <xf numFmtId="0" fontId="6" fillId="0" borderId="2" xfId="0" applyFont="1" applyBorder="1" applyAlignment="1">
      <alignment vertical="top" wrapText="1"/>
    </xf>
    <xf numFmtId="0" fontId="18"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4" fillId="0" borderId="3" xfId="0" applyFont="1" applyBorder="1" applyAlignment="1">
      <alignment horizontal="center" vertical="top" wrapText="1"/>
    </xf>
    <xf numFmtId="4" fontId="7" fillId="0" borderId="2" xfId="0" applyNumberFormat="1" applyFont="1" applyBorder="1" applyAlignment="1">
      <alignment horizontal="left" vertical="top" wrapText="1"/>
    </xf>
    <xf numFmtId="4" fontId="7" fillId="0" borderId="6" xfId="0" applyNumberFormat="1" applyFont="1" applyBorder="1" applyAlignment="1">
      <alignment horizontal="left" vertical="top" wrapText="1"/>
    </xf>
    <xf numFmtId="4" fontId="7" fillId="0" borderId="6"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3" fontId="7" fillId="0" borderId="6" xfId="0" applyNumberFormat="1" applyFont="1" applyBorder="1" applyAlignment="1">
      <alignment horizontal="left" vertical="top" wrapText="1"/>
    </xf>
    <xf numFmtId="0" fontId="4" fillId="0" borderId="16" xfId="0" applyFont="1" applyBorder="1" applyAlignment="1">
      <alignment horizontal="left" vertical="top" wrapText="1"/>
    </xf>
    <xf numFmtId="0" fontId="6" fillId="0" borderId="21" xfId="0" applyFont="1" applyBorder="1" applyAlignment="1">
      <alignment horizontal="left" vertical="top" wrapText="1"/>
    </xf>
    <xf numFmtId="0" fontId="6" fillId="0" borderId="23" xfId="0" applyFont="1" applyBorder="1" applyAlignment="1">
      <alignment horizontal="left" vertical="top" wrapText="1"/>
    </xf>
    <xf numFmtId="0" fontId="4" fillId="0" borderId="24" xfId="0" applyFont="1" applyBorder="1" applyAlignment="1">
      <alignment horizontal="left" vertical="top"/>
    </xf>
    <xf numFmtId="0" fontId="4" fillId="0" borderId="28" xfId="0" applyFont="1" applyBorder="1" applyAlignment="1">
      <alignment horizontal="left" vertical="top" wrapText="1"/>
    </xf>
    <xf numFmtId="0" fontId="4" fillId="0" borderId="22" xfId="0" applyFont="1" applyBorder="1" applyAlignment="1">
      <alignment horizontal="left" vertical="top" wrapText="1"/>
    </xf>
    <xf numFmtId="0" fontId="4" fillId="0" borderId="25" xfId="0" applyFont="1" applyBorder="1" applyAlignment="1">
      <alignment horizontal="left" vertical="top" wrapText="1"/>
    </xf>
    <xf numFmtId="0" fontId="6" fillId="0" borderId="16" xfId="0" applyFont="1" applyBorder="1" applyAlignment="1">
      <alignment vertical="top" wrapText="1"/>
    </xf>
    <xf numFmtId="0" fontId="6" fillId="0" borderId="21" xfId="0" applyFont="1" applyBorder="1" applyAlignment="1">
      <alignment vertical="top" wrapText="1"/>
    </xf>
    <xf numFmtId="0" fontId="6" fillId="0" borderId="23" xfId="0" applyFont="1" applyBorder="1" applyAlignment="1">
      <alignment vertical="top" wrapText="1"/>
    </xf>
    <xf numFmtId="0" fontId="4" fillId="0" borderId="6" xfId="0" applyFont="1" applyBorder="1" applyAlignment="1">
      <alignment vertical="top"/>
    </xf>
    <xf numFmtId="0" fontId="4" fillId="0" borderId="3" xfId="0" applyFont="1" applyBorder="1" applyAlignment="1">
      <alignment vertical="top"/>
    </xf>
    <xf numFmtId="0" fontId="4" fillId="0" borderId="24" xfId="0" applyFont="1" applyBorder="1" applyAlignment="1">
      <alignment vertical="top"/>
    </xf>
  </cellXfs>
  <cellStyles count="3">
    <cellStyle name="Hyperlink" xfId="1" builtinId="8"/>
    <cellStyle name="Normal" xfId="0" builtinId="0"/>
    <cellStyle name="Normal 2" xfId="2"/>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ORTED%20Top%20v%201%20All%20Q%20over%20DC%20%2015121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jakuta" refreshedDate="42356.56503726852" createdVersion="5" refreshedVersion="5" minRefreshableVersion="3" recordCount="251">
  <cacheSource type="worksheet">
    <worksheetSource ref="A1:G252" sheet="All Industrial Top 50" r:id="rId2"/>
  </cacheSource>
  <cacheFields count="7">
    <cacheField name="facility_id" numFmtId="0">
      <sharedItems count="82">
        <s v="7763811"/>
        <s v="8105211"/>
        <s v="3982311"/>
        <s v="8131111"/>
        <s v="7376511"/>
        <s v="8065311"/>
        <s v="5692011"/>
        <s v="8091511"/>
        <s v="8200111"/>
        <s v="8483611"/>
        <s v="5253911"/>
        <s v="7920511"/>
        <s v="7997111"/>
        <s v="7968211"/>
        <s v="5974211"/>
        <s v="7945211"/>
        <s v="7764711"/>
        <s v="4885311"/>
        <s v="7364611"/>
        <s v="8192011"/>
        <s v="7991711"/>
        <s v="7873611"/>
        <s v="7793311"/>
        <s v="6582111"/>
        <s v="8252111"/>
        <s v="9248211"/>
        <s v="7352311"/>
        <s v="3986511"/>
        <s v="8063611"/>
        <s v="8181811"/>
        <s v="5748611"/>
        <s v="7814711"/>
        <s v="3881611"/>
        <s v="8170411"/>
        <s v="7376411"/>
        <s v="5691611"/>
        <s v="8008811"/>
        <s v="8130511"/>
        <s v="4873211"/>
        <s v="5782411"/>
        <s v="7416411"/>
        <s v="4878911"/>
        <s v="3186811"/>
        <s v="8176611"/>
        <s v="5039811"/>
        <s v="7236411"/>
        <s v="6532511"/>
        <s v="8126511"/>
        <s v="8122511"/>
        <s v="8160611"/>
        <s v="8239711"/>
        <s v="4987611"/>
        <s v="6582211"/>
        <s v="4182011"/>
        <s v="8204511"/>
        <s v="4938811"/>
        <s v="8093211"/>
        <s v="4183311"/>
        <s v="7872711"/>
        <s v="6096411"/>
        <s v="15485811"/>
        <s v="12804611"/>
        <s v="6463511"/>
        <s v="7409311"/>
        <s v="5723011"/>
        <s v="8048011"/>
        <s v="6117011"/>
        <s v="6652211"/>
        <s v="5795511"/>
        <s v="7199811"/>
        <s v="9301711"/>
        <s v="4966711"/>
        <s v="5552011"/>
        <s v="7866711"/>
        <s v="7219511"/>
        <s v="8223611"/>
        <s v="7365311"/>
        <s v="8198511"/>
        <s v="8325211"/>
        <s v="8090911"/>
        <s v="4553211"/>
        <s v="4963011"/>
      </sharedItems>
    </cacheField>
    <cacheField name="facility_s" numFmtId="0">
      <sharedItems count="82">
        <s v="Luke Paper Company"/>
        <s v="LAFARGE BUILDING MATERIALS INC"/>
        <s v="EASTMAN CHEMICAL COMPANY"/>
        <s v="P. H. Glatfelter Company - Chillicothe Facility (0671010028)"/>
        <s v="ArcelorMittal Burns Harbor Inc."/>
        <s v="Aventine Renewable Energy Inc"/>
        <s v="FMC BIOPOLYMER"/>
        <s v="KODAK PARK DIVISION"/>
        <s v="SAPPI - SOMERSET"/>
        <s v="U S STEEL GREAT LAKES WORKS"/>
        <s v="MADISON PAPER INDUSTRIES"/>
        <s v="Blue Ridge Paper Products - Canton Mill"/>
        <s v="Morton Salt, Inc. (0285020059)"/>
        <s v="ALCOA MASSENA OPERATIONS (WEST PLANT)"/>
        <s v="WOODLAND PULP LLC"/>
        <s v="THE JACKSON LABORATORY"/>
        <s v="VERSO PAPER - ANDROSCOGGIN MILL"/>
        <s v="Citizens Thermal"/>
        <s v="SABIC INNOVATIVE PLASTICS MT. VERNON LLC"/>
        <s v="US STEEL   GARY WORKS"/>
        <s v="INTERNATIONAL PAPER TICONDEROGA MILL"/>
        <s v="SUNOCO INC (R&amp;M)/MARCUS HOOK REFINERY"/>
        <s v="Tate &amp; Lyle Ingredients Americas LLC"/>
        <s v="INTL WAXES INC/FARMERS VALLEY"/>
        <s v="The Medical Center Company (1318003059)"/>
        <s v="TEAM TEN/TYRONE PAPER MILL"/>
        <s v="Century Aluminum Sebree LLC"/>
        <s v="Indiana Harbor East"/>
        <s v="BDM Warren Steel Operations, LLC (0278000463)"/>
        <s v="ALCOA INC. - WARRICK OPERATIONS"/>
        <s v="Radford Army Ammunition Plant"/>
        <s v="MORTON SALT DIV"/>
        <s v="HERCULES CEMENT CO LP/STOCKERTOWN"/>
        <s v="City of Akron Steam Generating (1677010757)"/>
        <s v="TATE &amp; LYLE, LAFAYETTE SOUTH (33)"/>
        <s v="HUHTAMAKI INC - WATERVILLE"/>
        <s v="AK Steel Corporation (1409010006)"/>
        <s v="Kraton Polymers U.S. LLC (0684010011)"/>
        <s v="BALL STATE UNIVERSITY"/>
        <s v="BAYER CROPSCIENCE"/>
        <s v="Cargill, Incorporated - Salt Division (Akron, OH) (1677010027)"/>
        <s v="DUPONT WASHINGTON WORKS"/>
        <s v="PA STATE UNIV/UNIV PARK CAMPUS"/>
        <s v="CARGILL SALT CO- WATKINS GLEN PLANT"/>
        <s v="Roanoke Cement Company"/>
        <s v="SOLUTIA INCORPORATED"/>
        <s v="AMER REF GROUP/BRADFORD"/>
        <s v="ESCANABA PAPER COMPANY"/>
        <s v="DAK Americas LLC"/>
        <s v="St. Marys Cement, Inc. (U.S.)"/>
        <s v="Sparrows Point, LLC"/>
        <s v="CAPITOL CEMENT - ESSROC MARTINSBURG"/>
        <s v="KEYSTONE PORTLAND CEMENT/EAST ALLEN"/>
        <s v="Smurfit Stone Container Corporation - West Point"/>
        <s v="USS/CLAIRTON WORKS"/>
        <s v="Huntington Ingalls Incorporated -NN Shipbldg Div"/>
        <s v="Atlantic County Utilities Authority Landfill"/>
        <s v="GP Big Island LLC"/>
        <s v="APPLETON PAPERS/SPRING MILL"/>
        <s v="E I Dupont Inc"/>
        <s v="Fluor-B&amp;W Portsmouth LLC (0666005004)"/>
        <s v="Gerresheimer Moulded Glass"/>
        <s v="PPG IND INC/WORKS NO 6"/>
        <s v="USS CORP/EDGAR THOMSON WORKS"/>
        <s v="Cargill Corn Milling"/>
        <s v="KapStone Kraft Paper Corporation"/>
        <s v="Naval Support Facility, Indian Head"/>
        <s v="PHILA ENERGY SOL REF/ PES"/>
        <s v="Philip Morris Usa Inc - Park 500"/>
        <s v="DARTMOUTH COLLEGE"/>
        <s v="DTE St. Bernard, LLC (1431394148)"/>
        <s v="UNITED REFINING CO/WARREN PLT"/>
        <s v="UNIVERSITY OF NOTRE DAME DU LAC"/>
        <s v="GORHAM PAPER &amp; TISSUE LLC"/>
        <s v="Youngstown Thermal (0250110024)"/>
        <s v="ELI LILLY &amp; COMPANY CLINTON LABS"/>
        <s v="Isp Chemicals Inc."/>
        <s v="ESSROC Cement Corp"/>
        <s v="FINCH PAPER LLC"/>
        <s v="NORLITE CORP"/>
        <s v="INDIANA UNIVERSITY"/>
        <s v="PACKAGING CORPORATION OF AMERICA"/>
      </sharedItems>
    </cacheField>
    <cacheField name="st_usps_cd" numFmtId="0">
      <sharedItems containsBlank="1" count="17">
        <s v="MD"/>
        <s v="NY"/>
        <s v="TN"/>
        <s v="OH"/>
        <s v="IN"/>
        <s v="IL"/>
        <s v="ME"/>
        <s v="MI"/>
        <s v="NC"/>
        <s v="PA"/>
        <s v="KY"/>
        <s v="VA"/>
        <s v="WV"/>
        <s v="MA"/>
        <m/>
        <s v="NJ"/>
        <s v="NH"/>
      </sharedItems>
    </cacheField>
    <cacheField name="Sum of QDC_Dolly" numFmtId="0">
      <sharedItems containsSemiMixedTypes="0" containsString="0" containsNumber="1" minValue="1.6799999999999999E-4" maxValue="1.0770999999999999E-2"/>
    </cacheField>
    <cacheField name="Sum of QDCShen" numFmtId="0">
      <sharedItems containsSemiMixedTypes="0" containsString="0" containsNumber="1" minValue="1.6799999999999999E-4" maxValue="1.0770999999999999E-2"/>
    </cacheField>
    <cacheField name="Sum of SO2 Total" numFmtId="0">
      <sharedItems containsSemiMixedTypes="0" containsString="0" containsNumber="1" minValue="19.663336000000001" maxValue="22659.842215000001"/>
    </cacheField>
    <cacheField name="Sit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x v="0"/>
    <x v="0"/>
    <n v="3.4880000000000002E-3"/>
    <n v="3.4880000000000002E-3"/>
    <n v="22659.842215000001"/>
    <s v="Acadia"/>
  </r>
  <r>
    <x v="1"/>
    <x v="1"/>
    <x v="1"/>
    <n v="3.1099999999999999E-3"/>
    <n v="3.1099999999999999E-3"/>
    <n v="9570.0249999999996"/>
    <s v="Acadia"/>
  </r>
  <r>
    <x v="2"/>
    <x v="2"/>
    <x v="2"/>
    <n v="2.3830000000000001E-3"/>
    <n v="2.3830000000000001E-3"/>
    <n v="22024.212100000001"/>
    <s v="Acadia"/>
  </r>
  <r>
    <x v="3"/>
    <x v="3"/>
    <x v="3"/>
    <n v="2.366E-3"/>
    <n v="2.366E-3"/>
    <n v="19696.904140999999"/>
    <s v="Acadia"/>
  </r>
  <r>
    <x v="4"/>
    <x v="4"/>
    <x v="4"/>
    <n v="1.825E-3"/>
    <n v="1.825E-3"/>
    <n v="13842.761208"/>
    <s v="Acadia"/>
  </r>
  <r>
    <x v="5"/>
    <x v="5"/>
    <x v="5"/>
    <n v="1.3960000000000001E-3"/>
    <n v="1.3960000000000001E-3"/>
    <n v="12200.550300000001"/>
    <s v="Acadia"/>
  </r>
  <r>
    <x v="6"/>
    <x v="6"/>
    <x v="6"/>
    <n v="1.219E-3"/>
    <n v="1.219E-3"/>
    <n v="558.74637600000005"/>
    <s v="Acadia"/>
  </r>
  <r>
    <x v="7"/>
    <x v="7"/>
    <x v="1"/>
    <n v="1.157E-3"/>
    <n v="1.157E-3"/>
    <n v="4291.9354599999997"/>
    <s v="Acadia"/>
  </r>
  <r>
    <x v="8"/>
    <x v="8"/>
    <x v="6"/>
    <n v="1.0610000000000001E-3"/>
    <n v="1.0610000000000001E-3"/>
    <n v="766.26610000000005"/>
    <s v="Acadia"/>
  </r>
  <r>
    <x v="9"/>
    <x v="9"/>
    <x v="7"/>
    <n v="9.4399999999999996E-4"/>
    <n v="9.4399999999999996E-4"/>
    <n v="5603.9448000000002"/>
    <s v="Acadia"/>
  </r>
  <r>
    <x v="10"/>
    <x v="10"/>
    <x v="6"/>
    <n v="8.8500000000000004E-4"/>
    <n v="8.8500000000000004E-4"/>
    <n v="755.29668000000004"/>
    <s v="Acadia"/>
  </r>
  <r>
    <x v="11"/>
    <x v="11"/>
    <x v="8"/>
    <n v="8.6600000000000002E-4"/>
    <n v="8.6600000000000002E-4"/>
    <n v="8511.8700000000008"/>
    <s v="Acadia"/>
  </r>
  <r>
    <x v="12"/>
    <x v="12"/>
    <x v="3"/>
    <n v="7.8299999999999995E-4"/>
    <n v="7.8299999999999995E-4"/>
    <n v="4434.0334000000003"/>
    <s v="Acadia"/>
  </r>
  <r>
    <x v="13"/>
    <x v="13"/>
    <x v="1"/>
    <n v="7.5000000000000002E-4"/>
    <n v="7.5000000000000002E-4"/>
    <n v="2467.9892960000002"/>
    <s v="Acadia"/>
  </r>
  <r>
    <x v="14"/>
    <x v="14"/>
    <x v="6"/>
    <n v="7.1400000000000001E-4"/>
    <n v="7.1400000000000001E-4"/>
    <n v="489.65929599999998"/>
    <s v="Acadia"/>
  </r>
  <r>
    <x v="15"/>
    <x v="15"/>
    <x v="6"/>
    <n v="5.9299999999999999E-4"/>
    <n v="5.9299999999999999E-4"/>
    <n v="19.663336000000001"/>
    <s v="Acadia"/>
  </r>
  <r>
    <x v="16"/>
    <x v="16"/>
    <x v="6"/>
    <n v="5.8600000000000004E-4"/>
    <n v="5.8600000000000004E-4"/>
    <n v="449.61461600000001"/>
    <s v="Acadia"/>
  </r>
  <r>
    <x v="17"/>
    <x v="17"/>
    <x v="4"/>
    <n v="5.7399999999999997E-4"/>
    <n v="5.7399999999999997E-4"/>
    <n v="4348.8078429999996"/>
    <s v="Acadia"/>
  </r>
  <r>
    <x v="18"/>
    <x v="18"/>
    <x v="4"/>
    <n v="5.6499999999999996E-4"/>
    <n v="5.6499999999999996E-4"/>
    <n v="4915.5501549999999"/>
    <s v="Acadia"/>
  </r>
  <r>
    <x v="19"/>
    <x v="19"/>
    <x v="4"/>
    <n v="5.4900000000000001E-4"/>
    <n v="5.4900000000000001E-4"/>
    <n v="4201.7619869999999"/>
    <s v="Acadia"/>
  </r>
  <r>
    <x v="20"/>
    <x v="20"/>
    <x v="1"/>
    <n v="5.1999999999999995E-4"/>
    <n v="5.1999999999999995E-4"/>
    <n v="1045.58339"/>
    <s v="Acadia"/>
  </r>
  <r>
    <x v="21"/>
    <x v="21"/>
    <x v="9"/>
    <n v="5.1699999999999999E-4"/>
    <n v="5.1699999999999999E-4"/>
    <n v="2043.675"/>
    <s v="Acadia"/>
  </r>
  <r>
    <x v="22"/>
    <x v="22"/>
    <x v="5"/>
    <n v="4.64E-4"/>
    <n v="4.64E-4"/>
    <n v="3992.28"/>
    <s v="Acadia"/>
  </r>
  <r>
    <x v="23"/>
    <x v="23"/>
    <x v="9"/>
    <n v="4.1399999999999998E-4"/>
    <n v="4.1399999999999998E-4"/>
    <n v="1754.6949999999999"/>
    <s v="Acadia"/>
  </r>
  <r>
    <x v="24"/>
    <x v="24"/>
    <x v="3"/>
    <n v="3.88E-4"/>
    <n v="3.88E-4"/>
    <n v="2133.0841350000001"/>
    <s v="Acadia"/>
  </r>
  <r>
    <x v="25"/>
    <x v="25"/>
    <x v="9"/>
    <n v="3.8299999999999999E-4"/>
    <n v="3.8299999999999999E-4"/>
    <n v="2181"/>
    <s v="Acadia"/>
  </r>
  <r>
    <x v="26"/>
    <x v="26"/>
    <x v="10"/>
    <n v="3.8000000000000002E-4"/>
    <n v="3.8000000000000002E-4"/>
    <n v="4193.3708980000001"/>
    <s v="Acadia"/>
  </r>
  <r>
    <x v="27"/>
    <x v="27"/>
    <x v="4"/>
    <n v="3.7300000000000001E-4"/>
    <n v="3.7300000000000001E-4"/>
    <n v="2873.8257669999998"/>
    <s v="Acadia"/>
  </r>
  <r>
    <x v="28"/>
    <x v="28"/>
    <x v="3"/>
    <n v="3.6499999999999998E-4"/>
    <n v="3.6499999999999998E-4"/>
    <n v="1917.988053"/>
    <s v="Acadia"/>
  </r>
  <r>
    <x v="29"/>
    <x v="29"/>
    <x v="4"/>
    <n v="3.59E-4"/>
    <n v="3.59E-4"/>
    <n v="3897.8099000000002"/>
    <s v="Acadia"/>
  </r>
  <r>
    <x v="30"/>
    <x v="30"/>
    <x v="11"/>
    <n v="3.5599999999999998E-4"/>
    <n v="3.5599999999999998E-4"/>
    <n v="2887.9890140000002"/>
    <s v="Acadia"/>
  </r>
  <r>
    <x v="31"/>
    <x v="31"/>
    <x v="1"/>
    <n v="3.3700000000000001E-4"/>
    <n v="3.3700000000000001E-4"/>
    <n v="1332.5221160000001"/>
    <s v="Acadia"/>
  </r>
  <r>
    <x v="32"/>
    <x v="32"/>
    <x v="9"/>
    <n v="3.2499999999999999E-4"/>
    <n v="3.2499999999999999E-4"/>
    <n v="1420.0496000000001"/>
    <s v="Acadia"/>
  </r>
  <r>
    <x v="33"/>
    <x v="33"/>
    <x v="3"/>
    <n v="3.1100000000000002E-4"/>
    <n v="3.1100000000000002E-4"/>
    <n v="1728.88"/>
    <s v="Acadia"/>
  </r>
  <r>
    <x v="34"/>
    <x v="34"/>
    <x v="4"/>
    <n v="2.9799999999999998E-4"/>
    <n v="2.9799999999999998E-4"/>
    <n v="2296.52"/>
    <s v="Acadia"/>
  </r>
  <r>
    <x v="35"/>
    <x v="35"/>
    <x v="6"/>
    <n v="2.9599999999999998E-4"/>
    <n v="2.9599999999999998E-4"/>
    <n v="202.05707000000001"/>
    <s v="Acadia"/>
  </r>
  <r>
    <x v="36"/>
    <x v="36"/>
    <x v="3"/>
    <n v="2.9300000000000002E-4"/>
    <n v="2.9300000000000002E-4"/>
    <n v="2045.9550200000001"/>
    <s v="Acadia"/>
  </r>
  <r>
    <x v="37"/>
    <x v="37"/>
    <x v="3"/>
    <n v="2.8499999999999999E-4"/>
    <n v="2.8499999999999999E-4"/>
    <n v="2207.5"/>
    <s v="Acadia"/>
  </r>
  <r>
    <x v="38"/>
    <x v="38"/>
    <x v="4"/>
    <n v="2.8400000000000002E-4"/>
    <n v="2.8400000000000002E-4"/>
    <n v="2046.03081"/>
    <s v="Acadia"/>
  </r>
  <r>
    <x v="39"/>
    <x v="39"/>
    <x v="12"/>
    <n v="2.7799999999999998E-4"/>
    <n v="2.7799999999999998E-4"/>
    <n v="2265.3591999999999"/>
    <s v="Acadia"/>
  </r>
  <r>
    <x v="40"/>
    <x v="40"/>
    <x v="3"/>
    <n v="2.72E-4"/>
    <n v="2.72E-4"/>
    <n v="1516.3214"/>
    <s v="Acadia"/>
  </r>
  <r>
    <x v="41"/>
    <x v="41"/>
    <x v="12"/>
    <n v="2.7099999999999997E-4"/>
    <n v="2.7099999999999997E-4"/>
    <n v="2102.4710700000001"/>
    <s v="Acadia"/>
  </r>
  <r>
    <x v="42"/>
    <x v="42"/>
    <x v="9"/>
    <n v="2.63E-4"/>
    <n v="2.63E-4"/>
    <n v="1444.6382000000001"/>
    <s v="Acadia"/>
  </r>
  <r>
    <x v="43"/>
    <x v="43"/>
    <x v="1"/>
    <n v="2.5599999999999999E-4"/>
    <n v="2.5599999999999999E-4"/>
    <n v="908.83399999999995"/>
    <s v="Acadia"/>
  </r>
  <r>
    <x v="44"/>
    <x v="44"/>
    <x v="11"/>
    <n v="2.4699999999999999E-4"/>
    <n v="2.4699999999999999E-4"/>
    <n v="1917.7415599999999"/>
    <s v="Acadia"/>
  </r>
  <r>
    <x v="45"/>
    <x v="45"/>
    <x v="13"/>
    <n v="2.3800000000000001E-4"/>
    <n v="2.3800000000000001E-4"/>
    <n v="629.74890000000005"/>
    <s v="Acadia"/>
  </r>
  <r>
    <x v="46"/>
    <x v="46"/>
    <x v="9"/>
    <n v="2.3699999999999999E-4"/>
    <n v="2.3699999999999999E-4"/>
    <n v="1018.6923"/>
    <s v="Acadia"/>
  </r>
  <r>
    <x v="47"/>
    <x v="47"/>
    <x v="7"/>
    <n v="2.3699999999999999E-4"/>
    <n v="2.3699999999999999E-4"/>
    <n v="2196.2449999999999"/>
    <s v="Acadia"/>
  </r>
  <r>
    <x v="48"/>
    <x v="48"/>
    <x v="8"/>
    <n v="2.33E-4"/>
    <n v="2.33E-4"/>
    <n v="2028.29"/>
    <s v="Acadia"/>
  </r>
  <r>
    <x v="49"/>
    <x v="49"/>
    <x v="7"/>
    <n v="2.31E-4"/>
    <n v="2.31E-4"/>
    <n v="1942.2950000000001"/>
    <s v="Acadia"/>
  </r>
  <r>
    <x v="0"/>
    <x v="0"/>
    <x v="0"/>
    <n v="7.4149999999999997E-3"/>
    <n v="7.4149999999999997E-3"/>
    <n v="22659.842215000001"/>
    <s v="Brigantine"/>
  </r>
  <r>
    <x v="2"/>
    <x v="2"/>
    <x v="2"/>
    <n v="4.5560000000000002E-3"/>
    <n v="4.5560000000000002E-3"/>
    <n v="22024.212100000001"/>
    <s v="Brigantine"/>
  </r>
  <r>
    <x v="3"/>
    <x v="3"/>
    <x v="3"/>
    <n v="3.48E-3"/>
    <n v="3.48E-3"/>
    <n v="19696.904140999999"/>
    <s v="Brigantine"/>
  </r>
  <r>
    <x v="1"/>
    <x v="1"/>
    <x v="1"/>
    <n v="2.4750000000000002E-3"/>
    <n v="2.4750000000000002E-3"/>
    <n v="9570.0249999999996"/>
    <s v="Brigantine"/>
  </r>
  <r>
    <x v="21"/>
    <x v="21"/>
    <x v="9"/>
    <n v="1.9650000000000002E-3"/>
    <n v="1.9650000000000002E-3"/>
    <n v="2043.675"/>
    <s v="Brigantine"/>
  </r>
  <r>
    <x v="4"/>
    <x v="4"/>
    <x v="4"/>
    <n v="1.6299999999999999E-3"/>
    <n v="1.6299999999999999E-3"/>
    <n v="13842.761208"/>
    <s v="Brigantine"/>
  </r>
  <r>
    <x v="11"/>
    <x v="11"/>
    <x v="8"/>
    <n v="1.5989999999999999E-3"/>
    <n v="1.5989999999999999E-3"/>
    <n v="8511.8700000000008"/>
    <s v="Brigantine"/>
  </r>
  <r>
    <x v="5"/>
    <x v="5"/>
    <x v="5"/>
    <n v="1.214E-3"/>
    <n v="1.214E-3"/>
    <n v="12200.550300000001"/>
    <s v="Brigantine"/>
  </r>
  <r>
    <x v="12"/>
    <x v="12"/>
    <x v="3"/>
    <n v="8.8999999999999995E-4"/>
    <n v="8.8999999999999995E-4"/>
    <n v="4434.0334000000003"/>
    <s v="Brigantine"/>
  </r>
  <r>
    <x v="50"/>
    <x v="50"/>
    <x v="0"/>
    <n v="8.8099999999999995E-4"/>
    <n v="8.8099999999999995E-4"/>
    <n v="870.58939599999997"/>
    <s v="Brigantine"/>
  </r>
  <r>
    <x v="30"/>
    <x v="30"/>
    <x v="11"/>
    <n v="7.9199999999999995E-4"/>
    <n v="7.9199999999999995E-4"/>
    <n v="2887.9890140000002"/>
    <s v="Brigantine"/>
  </r>
  <r>
    <x v="32"/>
    <x v="32"/>
    <x v="9"/>
    <n v="7.8799999999999996E-4"/>
    <n v="7.8799999999999996E-4"/>
    <n v="1420.0496000000001"/>
    <s v="Brigantine"/>
  </r>
  <r>
    <x v="7"/>
    <x v="7"/>
    <x v="1"/>
    <n v="7.6900000000000004E-4"/>
    <n v="7.6900000000000004E-4"/>
    <n v="4291.9354599999997"/>
    <s v="Brigantine"/>
  </r>
  <r>
    <x v="51"/>
    <x v="51"/>
    <x v="12"/>
    <n v="7.54E-4"/>
    <n v="7.54E-4"/>
    <n v="1280.0867410000001"/>
    <s v="Brigantine"/>
  </r>
  <r>
    <x v="18"/>
    <x v="18"/>
    <x v="4"/>
    <n v="7.4299999999999995E-4"/>
    <n v="7.4299999999999995E-4"/>
    <n v="4915.5501549999999"/>
    <s v="Brigantine"/>
  </r>
  <r>
    <x v="26"/>
    <x v="26"/>
    <x v="10"/>
    <n v="6.4999999999999997E-4"/>
    <n v="6.4999999999999997E-4"/>
    <n v="4193.3708980000001"/>
    <s v="Brigantine"/>
  </r>
  <r>
    <x v="37"/>
    <x v="37"/>
    <x v="3"/>
    <n v="6.3699999999999998E-4"/>
    <n v="6.3699999999999998E-4"/>
    <n v="2207.5"/>
    <s v="Brigantine"/>
  </r>
  <r>
    <x v="39"/>
    <x v="39"/>
    <x v="12"/>
    <n v="6.2699999999999995E-4"/>
    <n v="6.2699999999999995E-4"/>
    <n v="2265.3591999999999"/>
    <s v="Brigantine"/>
  </r>
  <r>
    <x v="9"/>
    <x v="9"/>
    <x v="7"/>
    <n v="6.2500000000000001E-4"/>
    <n v="6.2500000000000001E-4"/>
    <n v="5603.9448000000002"/>
    <s v="Brigantine"/>
  </r>
  <r>
    <x v="29"/>
    <x v="29"/>
    <x v="4"/>
    <n v="6.1600000000000001E-4"/>
    <n v="6.1600000000000001E-4"/>
    <n v="3897.8099000000002"/>
    <s v="Brigantine"/>
  </r>
  <r>
    <x v="41"/>
    <x v="41"/>
    <x v="12"/>
    <n v="6.0400000000000004E-4"/>
    <n v="6.0400000000000004E-4"/>
    <n v="2102.4710700000001"/>
    <s v="Brigantine"/>
  </r>
  <r>
    <x v="44"/>
    <x v="44"/>
    <x v="11"/>
    <n v="5.8200000000000005E-4"/>
    <n v="5.8200000000000005E-4"/>
    <n v="1917.7415599999999"/>
    <s v="Brigantine"/>
  </r>
  <r>
    <x v="17"/>
    <x v="17"/>
    <x v="4"/>
    <n v="5.5999999999999995E-4"/>
    <n v="5.5999999999999995E-4"/>
    <n v="4348.8078429999996"/>
    <s v="Brigantine"/>
  </r>
  <r>
    <x v="25"/>
    <x v="25"/>
    <x v="9"/>
    <n v="5.5199999999999997E-4"/>
    <n v="5.5199999999999997E-4"/>
    <n v="2181"/>
    <s v="Brigantine"/>
  </r>
  <r>
    <x v="52"/>
    <x v="52"/>
    <x v="9"/>
    <n v="5.4000000000000001E-4"/>
    <n v="5.4000000000000001E-4"/>
    <n v="983.52980000000002"/>
    <s v="Brigantine"/>
  </r>
  <r>
    <x v="53"/>
    <x v="53"/>
    <x v="14"/>
    <n v="4.9399999999999997E-4"/>
    <n v="4.9399999999999997E-4"/>
    <n v="907.884185"/>
    <s v="Brigantine"/>
  </r>
  <r>
    <x v="19"/>
    <x v="19"/>
    <x v="4"/>
    <n v="4.8799999999999999E-4"/>
    <n v="4.8799999999999999E-4"/>
    <n v="4201.7619869999999"/>
    <s v="Brigantine"/>
  </r>
  <r>
    <x v="28"/>
    <x v="28"/>
    <x v="3"/>
    <n v="4.3199999999999998E-4"/>
    <n v="4.3199999999999998E-4"/>
    <n v="1917.988053"/>
    <s v="Brigantine"/>
  </r>
  <r>
    <x v="24"/>
    <x v="24"/>
    <x v="3"/>
    <n v="4.26E-4"/>
    <n v="4.26E-4"/>
    <n v="2133.0841350000001"/>
    <s v="Brigantine"/>
  </r>
  <r>
    <x v="22"/>
    <x v="22"/>
    <x v="5"/>
    <n v="4.17E-4"/>
    <n v="4.17E-4"/>
    <n v="3992.28"/>
    <s v="Brigantine"/>
  </r>
  <r>
    <x v="54"/>
    <x v="54"/>
    <x v="9"/>
    <n v="4.0200000000000001E-4"/>
    <n v="4.0200000000000001E-4"/>
    <n v="1467.5125"/>
    <s v="Brigantine"/>
  </r>
  <r>
    <x v="55"/>
    <x v="55"/>
    <x v="11"/>
    <n v="3.9899999999999999E-4"/>
    <n v="3.9899999999999999E-4"/>
    <n v="805.13201800000002"/>
    <s v="Brigantine"/>
  </r>
  <r>
    <x v="56"/>
    <x v="56"/>
    <x v="15"/>
    <n v="3.9899999999999999E-4"/>
    <n v="3.9899999999999999E-4"/>
    <n v="21.512599999999999"/>
    <s v="Brigantine"/>
  </r>
  <r>
    <x v="42"/>
    <x v="42"/>
    <x v="9"/>
    <n v="3.9199999999999999E-4"/>
    <n v="3.9199999999999999E-4"/>
    <n v="1444.6382000000001"/>
    <s v="Brigantine"/>
  </r>
  <r>
    <x v="57"/>
    <x v="57"/>
    <x v="11"/>
    <n v="3.86E-4"/>
    <n v="3.86E-4"/>
    <n v="1143.2896390000001"/>
    <s v="Brigantine"/>
  </r>
  <r>
    <x v="58"/>
    <x v="58"/>
    <x v="9"/>
    <n v="3.8499999999999998E-4"/>
    <n v="3.8499999999999998E-4"/>
    <n v="1046.4267"/>
    <s v="Brigantine"/>
  </r>
  <r>
    <x v="59"/>
    <x v="59"/>
    <x v="10"/>
    <n v="3.7300000000000001E-4"/>
    <n v="3.7300000000000001E-4"/>
    <n v="1519.059657"/>
    <s v="Brigantine"/>
  </r>
  <r>
    <x v="60"/>
    <x v="60"/>
    <x v="3"/>
    <n v="3.6200000000000002E-4"/>
    <n v="3.6200000000000002E-4"/>
    <n v="1495.2003609999999"/>
    <s v="Brigantine"/>
  </r>
  <r>
    <x v="61"/>
    <x v="61"/>
    <x v="15"/>
    <n v="3.6200000000000002E-4"/>
    <n v="3.6200000000000002E-4"/>
    <n v="102.89700000000001"/>
    <s v="Brigantine"/>
  </r>
  <r>
    <x v="62"/>
    <x v="62"/>
    <x v="9"/>
    <n v="3.6099999999999999E-4"/>
    <n v="3.6099999999999999E-4"/>
    <n v="680.87"/>
    <s v="Brigantine"/>
  </r>
  <r>
    <x v="23"/>
    <x v="23"/>
    <x v="9"/>
    <n v="3.6000000000000002E-4"/>
    <n v="3.6000000000000002E-4"/>
    <n v="1754.6949999999999"/>
    <s v="Brigantine"/>
  </r>
  <r>
    <x v="13"/>
    <x v="13"/>
    <x v="1"/>
    <n v="3.57E-4"/>
    <n v="3.57E-4"/>
    <n v="2467.9892960000002"/>
    <s v="Brigantine"/>
  </r>
  <r>
    <x v="33"/>
    <x v="33"/>
    <x v="3"/>
    <n v="3.5599999999999998E-4"/>
    <n v="3.5599999999999998E-4"/>
    <n v="1728.88"/>
    <s v="Brigantine"/>
  </r>
  <r>
    <x v="63"/>
    <x v="63"/>
    <x v="9"/>
    <n v="3.5E-4"/>
    <n v="3.5E-4"/>
    <n v="1279.0014000000001"/>
    <s v="Brigantine"/>
  </r>
  <r>
    <x v="64"/>
    <x v="64"/>
    <x v="2"/>
    <n v="3.3E-4"/>
    <n v="3.3E-4"/>
    <n v="3007.04"/>
    <s v="Brigantine"/>
  </r>
  <r>
    <x v="27"/>
    <x v="27"/>
    <x v="4"/>
    <n v="3.3E-4"/>
    <n v="3.3E-4"/>
    <n v="2873.8257669999998"/>
    <s v="Brigantine"/>
  </r>
  <r>
    <x v="65"/>
    <x v="65"/>
    <x v="8"/>
    <n v="3.2699999999999998E-4"/>
    <n v="3.2699999999999998E-4"/>
    <n v="880.8"/>
    <s v="Brigantine"/>
  </r>
  <r>
    <x v="66"/>
    <x v="66"/>
    <x v="0"/>
    <n v="3.2299999999999999E-4"/>
    <n v="3.2299999999999999E-4"/>
    <n v="510.00405000000001"/>
    <s v="Brigantine"/>
  </r>
  <r>
    <x v="67"/>
    <x v="67"/>
    <x v="9"/>
    <n v="3.2299999999999999E-4"/>
    <n v="3.2299999999999999E-4"/>
    <n v="297.11189999999999"/>
    <s v="Brigantine"/>
  </r>
  <r>
    <x v="68"/>
    <x v="68"/>
    <x v="11"/>
    <n v="3.21E-4"/>
    <n v="3.21E-4"/>
    <n v="681.05703700000004"/>
    <s v="Brigantine"/>
  </r>
  <r>
    <x v="1"/>
    <x v="1"/>
    <x v="1"/>
    <n v="3.2820000000000002E-3"/>
    <n v="3.2820000000000002E-3"/>
    <n v="9570.0249999999996"/>
    <s v="Great Gulf"/>
  </r>
  <r>
    <x v="0"/>
    <x v="0"/>
    <x v="0"/>
    <n v="2.6849999999999999E-3"/>
    <n v="2.6849999999999999E-3"/>
    <n v="22659.842215000001"/>
    <s v="Great Gulf"/>
  </r>
  <r>
    <x v="3"/>
    <x v="3"/>
    <x v="3"/>
    <n v="1.756E-3"/>
    <n v="1.756E-3"/>
    <n v="19696.904140999999"/>
    <s v="Great Gulf"/>
  </r>
  <r>
    <x v="2"/>
    <x v="2"/>
    <x v="2"/>
    <n v="1.7049999999999999E-3"/>
    <n v="1.7049999999999999E-3"/>
    <n v="22024.212100000001"/>
    <s v="Great Gulf"/>
  </r>
  <r>
    <x v="4"/>
    <x v="4"/>
    <x v="4"/>
    <n v="1.56E-3"/>
    <n v="1.56E-3"/>
    <n v="13842.761208"/>
    <s v="Great Gulf"/>
  </r>
  <r>
    <x v="7"/>
    <x v="7"/>
    <x v="1"/>
    <n v="1.2110000000000001E-3"/>
    <n v="1.2110000000000001E-3"/>
    <n v="4291.9354599999997"/>
    <s v="Great Gulf"/>
  </r>
  <r>
    <x v="5"/>
    <x v="5"/>
    <x v="5"/>
    <n v="1.165E-3"/>
    <n v="1.165E-3"/>
    <n v="12200.550300000001"/>
    <s v="Great Gulf"/>
  </r>
  <r>
    <x v="20"/>
    <x v="20"/>
    <x v="1"/>
    <n v="8.6600000000000002E-4"/>
    <n v="8.6600000000000002E-4"/>
    <n v="1045.58339"/>
    <s v="Great Gulf"/>
  </r>
  <r>
    <x v="9"/>
    <x v="9"/>
    <x v="7"/>
    <n v="8.4800000000000001E-4"/>
    <n v="8.4800000000000001E-4"/>
    <n v="5603.9448000000002"/>
    <s v="Great Gulf"/>
  </r>
  <r>
    <x v="12"/>
    <x v="12"/>
    <x v="3"/>
    <n v="7.0600000000000003E-4"/>
    <n v="7.0600000000000003E-4"/>
    <n v="4434.0334000000003"/>
    <s v="Great Gulf"/>
  </r>
  <r>
    <x v="11"/>
    <x v="11"/>
    <x v="8"/>
    <n v="6.1200000000000002E-4"/>
    <n v="6.1200000000000002E-4"/>
    <n v="8511.8700000000008"/>
    <s v="Great Gulf"/>
  </r>
  <r>
    <x v="17"/>
    <x v="17"/>
    <x v="4"/>
    <n v="4.8799999999999999E-4"/>
    <n v="4.8799999999999999E-4"/>
    <n v="4348.8078429999996"/>
    <s v="Great Gulf"/>
  </r>
  <r>
    <x v="18"/>
    <x v="18"/>
    <x v="4"/>
    <n v="4.6999999999999999E-4"/>
    <n v="4.6999999999999999E-4"/>
    <n v="4915.5501549999999"/>
    <s v="Great Gulf"/>
  </r>
  <r>
    <x v="19"/>
    <x v="19"/>
    <x v="4"/>
    <n v="4.6799999999999999E-4"/>
    <n v="4.6799999999999999E-4"/>
    <n v="4201.7619869999999"/>
    <s v="Great Gulf"/>
  </r>
  <r>
    <x v="26"/>
    <x v="26"/>
    <x v="10"/>
    <n v="4.0499999999999998E-4"/>
    <n v="4.0499999999999998E-4"/>
    <n v="4193.3708980000001"/>
    <s v="Great Gulf"/>
  </r>
  <r>
    <x v="23"/>
    <x v="23"/>
    <x v="9"/>
    <n v="4.0499999999999998E-4"/>
    <n v="4.0499999999999998E-4"/>
    <n v="1754.6949999999999"/>
    <s v="Great Gulf"/>
  </r>
  <r>
    <x v="22"/>
    <x v="22"/>
    <x v="5"/>
    <n v="3.88E-4"/>
    <n v="3.88E-4"/>
    <n v="3992.28"/>
    <s v="Great Gulf"/>
  </r>
  <r>
    <x v="29"/>
    <x v="29"/>
    <x v="4"/>
    <n v="3.8299999999999999E-4"/>
    <n v="3.8299999999999999E-4"/>
    <n v="3897.8099000000002"/>
    <s v="Great Gulf"/>
  </r>
  <r>
    <x v="24"/>
    <x v="24"/>
    <x v="3"/>
    <n v="3.5300000000000002E-4"/>
    <n v="3.5300000000000002E-4"/>
    <n v="2133.0841350000001"/>
    <s v="Great Gulf"/>
  </r>
  <r>
    <x v="31"/>
    <x v="31"/>
    <x v="1"/>
    <n v="3.4099999999999999E-4"/>
    <n v="3.4099999999999999E-4"/>
    <n v="1332.5221160000001"/>
    <s v="Great Gulf"/>
  </r>
  <r>
    <x v="21"/>
    <x v="21"/>
    <x v="9"/>
    <n v="3.3500000000000001E-4"/>
    <n v="3.3500000000000001E-4"/>
    <n v="2043.675"/>
    <s v="Great Gulf"/>
  </r>
  <r>
    <x v="28"/>
    <x v="28"/>
    <x v="3"/>
    <n v="3.3500000000000001E-4"/>
    <n v="3.3500000000000001E-4"/>
    <n v="1917.988053"/>
    <s v="Great Gulf"/>
  </r>
  <r>
    <x v="27"/>
    <x v="27"/>
    <x v="4"/>
    <n v="3.1799999999999998E-4"/>
    <n v="3.1799999999999998E-4"/>
    <n v="2873.8257669999998"/>
    <s v="Great Gulf"/>
  </r>
  <r>
    <x v="25"/>
    <x v="25"/>
    <x v="9"/>
    <n v="3.0899999999999998E-4"/>
    <n v="3.0899999999999998E-4"/>
    <n v="2181"/>
    <s v="Great Gulf"/>
  </r>
  <r>
    <x v="69"/>
    <x v="69"/>
    <x v="16"/>
    <n v="2.8200000000000002E-4"/>
    <n v="2.8200000000000002E-4"/>
    <n v="308.94914699999998"/>
    <s v="Great Gulf"/>
  </r>
  <r>
    <x v="33"/>
    <x v="33"/>
    <x v="3"/>
    <n v="2.8200000000000002E-4"/>
    <n v="2.8200000000000002E-4"/>
    <n v="1728.88"/>
    <s v="Great Gulf"/>
  </r>
  <r>
    <x v="32"/>
    <x v="32"/>
    <x v="9"/>
    <n v="2.7399999999999999E-4"/>
    <n v="2.7399999999999999E-4"/>
    <n v="1420.0496000000001"/>
    <s v="Great Gulf"/>
  </r>
  <r>
    <x v="43"/>
    <x v="43"/>
    <x v="1"/>
    <n v="2.6899999999999998E-4"/>
    <n v="2.6899999999999998E-4"/>
    <n v="908.83399999999995"/>
    <s v="Great Gulf"/>
  </r>
  <r>
    <x v="30"/>
    <x v="30"/>
    <x v="11"/>
    <n v="2.5799999999999998E-4"/>
    <n v="2.5799999999999998E-4"/>
    <n v="2887.9890140000002"/>
    <s v="Great Gulf"/>
  </r>
  <r>
    <x v="34"/>
    <x v="34"/>
    <x v="4"/>
    <n v="2.5300000000000002E-4"/>
    <n v="2.5300000000000002E-4"/>
    <n v="2296.52"/>
    <s v="Great Gulf"/>
  </r>
  <r>
    <x v="36"/>
    <x v="36"/>
    <x v="3"/>
    <n v="2.52E-4"/>
    <n v="2.52E-4"/>
    <n v="2045.9550200000001"/>
    <s v="Great Gulf"/>
  </r>
  <r>
    <x v="40"/>
    <x v="40"/>
    <x v="3"/>
    <n v="2.4699999999999999E-4"/>
    <n v="2.4699999999999999E-4"/>
    <n v="1516.3214"/>
    <s v="Great Gulf"/>
  </r>
  <r>
    <x v="70"/>
    <x v="70"/>
    <x v="3"/>
    <n v="2.4499999999999999E-4"/>
    <n v="2.4499999999999999E-4"/>
    <n v="2033.06611"/>
    <s v="Great Gulf"/>
  </r>
  <r>
    <x v="38"/>
    <x v="38"/>
    <x v="4"/>
    <n v="2.4399999999999999E-4"/>
    <n v="2.4399999999999999E-4"/>
    <n v="2046.03081"/>
    <s v="Great Gulf"/>
  </r>
  <r>
    <x v="46"/>
    <x v="46"/>
    <x v="9"/>
    <n v="2.32E-4"/>
    <n v="2.32E-4"/>
    <n v="1018.6923"/>
    <s v="Great Gulf"/>
  </r>
  <r>
    <x v="42"/>
    <x v="42"/>
    <x v="9"/>
    <n v="2.1499999999999999E-4"/>
    <n v="2.1499999999999999E-4"/>
    <n v="1444.6382000000001"/>
    <s v="Great Gulf"/>
  </r>
  <r>
    <x v="37"/>
    <x v="37"/>
    <x v="3"/>
    <n v="2.14E-4"/>
    <n v="2.14E-4"/>
    <n v="2207.5"/>
    <s v="Great Gulf"/>
  </r>
  <r>
    <x v="71"/>
    <x v="71"/>
    <x v="9"/>
    <n v="2.12E-4"/>
    <n v="2.12E-4"/>
    <n v="992.04200000000003"/>
    <s v="Great Gulf"/>
  </r>
  <r>
    <x v="39"/>
    <x v="39"/>
    <x v="12"/>
    <n v="2.05E-4"/>
    <n v="2.05E-4"/>
    <n v="2265.3591999999999"/>
    <s v="Great Gulf"/>
  </r>
  <r>
    <x v="41"/>
    <x v="41"/>
    <x v="12"/>
    <n v="2.03E-4"/>
    <n v="2.03E-4"/>
    <n v="2102.4710700000001"/>
    <s v="Great Gulf"/>
  </r>
  <r>
    <x v="72"/>
    <x v="72"/>
    <x v="4"/>
    <n v="1.9599999999999999E-4"/>
    <n v="1.9599999999999999E-4"/>
    <n v="1643.8908300000001"/>
    <s v="Great Gulf"/>
  </r>
  <r>
    <x v="13"/>
    <x v="13"/>
    <x v="1"/>
    <n v="1.95E-4"/>
    <n v="1.95E-4"/>
    <n v="2467.9892960000002"/>
    <s v="Great Gulf"/>
  </r>
  <r>
    <x v="73"/>
    <x v="73"/>
    <x v="16"/>
    <n v="1.92E-4"/>
    <n v="1.92E-4"/>
    <n v="126.987386"/>
    <s v="Great Gulf"/>
  </r>
  <r>
    <x v="74"/>
    <x v="74"/>
    <x v="3"/>
    <n v="1.8699999999999999E-4"/>
    <n v="1.8699999999999999E-4"/>
    <n v="1063.300886"/>
    <s v="Great Gulf"/>
  </r>
  <r>
    <x v="75"/>
    <x v="75"/>
    <x v="4"/>
    <n v="1.8599999999999999E-4"/>
    <n v="1.8599999999999999E-4"/>
    <n v="1775.0990200000001"/>
    <s v="Great Gulf"/>
  </r>
  <r>
    <x v="52"/>
    <x v="52"/>
    <x v="9"/>
    <n v="1.8599999999999999E-4"/>
    <n v="1.8599999999999999E-4"/>
    <n v="983.52980000000002"/>
    <s v="Great Gulf"/>
  </r>
  <r>
    <x v="44"/>
    <x v="44"/>
    <x v="11"/>
    <n v="1.8000000000000001E-4"/>
    <n v="1.8000000000000001E-4"/>
    <n v="1917.7415599999999"/>
    <s v="Great Gulf"/>
  </r>
  <r>
    <x v="76"/>
    <x v="76"/>
    <x v="10"/>
    <n v="1.7899999999999999E-4"/>
    <n v="1.7899999999999999E-4"/>
    <n v="1975.9997049999999"/>
    <s v="Great Gulf"/>
  </r>
  <r>
    <x v="54"/>
    <x v="54"/>
    <x v="9"/>
    <n v="1.74E-4"/>
    <n v="1.74E-4"/>
    <n v="1467.5125"/>
    <s v="Great Gulf"/>
  </r>
  <r>
    <x v="77"/>
    <x v="77"/>
    <x v="4"/>
    <n v="1.6799999999999999E-4"/>
    <n v="1.6799999999999999E-4"/>
    <n v="634.94349999999997"/>
    <s v="Great Gulf"/>
  </r>
  <r>
    <x v="1"/>
    <x v="1"/>
    <x v="1"/>
    <n v="1.0770999999999999E-2"/>
    <n v="1.0770999999999999E-2"/>
    <n v="9570.0249999999996"/>
    <s v="Lye Brook"/>
  </r>
  <r>
    <x v="0"/>
    <x v="0"/>
    <x v="0"/>
    <n v="5.1529999999999996E-3"/>
    <n v="5.1529999999999996E-3"/>
    <n v="22659.842215000001"/>
    <s v="Lye Brook"/>
  </r>
  <r>
    <x v="3"/>
    <x v="3"/>
    <x v="3"/>
    <n v="3.1059999999999998E-3"/>
    <n v="3.1059999999999998E-3"/>
    <n v="19696.904140999999"/>
    <s v="Lye Brook"/>
  </r>
  <r>
    <x v="2"/>
    <x v="2"/>
    <x v="2"/>
    <n v="2.9529999999999999E-3"/>
    <n v="2.9529999999999999E-3"/>
    <n v="22024.212100000001"/>
    <s v="Lye Brook"/>
  </r>
  <r>
    <x v="4"/>
    <x v="4"/>
    <x v="4"/>
    <n v="1.737E-3"/>
    <n v="1.737E-3"/>
    <n v="13842.761208"/>
    <s v="Lye Brook"/>
  </r>
  <r>
    <x v="7"/>
    <x v="7"/>
    <x v="1"/>
    <n v="1.7129999999999999E-3"/>
    <n v="1.7129999999999999E-3"/>
    <n v="4291.9354599999997"/>
    <s v="Lye Brook"/>
  </r>
  <r>
    <x v="5"/>
    <x v="5"/>
    <x v="5"/>
    <n v="1.274E-3"/>
    <n v="1.274E-3"/>
    <n v="12200.550300000001"/>
    <s v="Lye Brook"/>
  </r>
  <r>
    <x v="11"/>
    <x v="11"/>
    <x v="8"/>
    <n v="1.0460000000000001E-3"/>
    <n v="1.0460000000000001E-3"/>
    <n v="8511.8700000000008"/>
    <s v="Lye Brook"/>
  </r>
  <r>
    <x v="78"/>
    <x v="78"/>
    <x v="1"/>
    <n v="1.005E-3"/>
    <n v="1.005E-3"/>
    <n v="309.55070000000001"/>
    <s v="Lye Brook"/>
  </r>
  <r>
    <x v="9"/>
    <x v="9"/>
    <x v="7"/>
    <n v="9.9500000000000001E-4"/>
    <n v="9.9500000000000001E-4"/>
    <n v="5603.9448000000002"/>
    <s v="Lye Brook"/>
  </r>
  <r>
    <x v="12"/>
    <x v="12"/>
    <x v="3"/>
    <n v="8.5800000000000004E-4"/>
    <n v="8.5800000000000004E-4"/>
    <n v="4434.0334000000003"/>
    <s v="Lye Brook"/>
  </r>
  <r>
    <x v="25"/>
    <x v="25"/>
    <x v="9"/>
    <n v="6.3100000000000005E-4"/>
    <n v="6.3100000000000005E-4"/>
    <n v="2181"/>
    <s v="Lye Brook"/>
  </r>
  <r>
    <x v="23"/>
    <x v="23"/>
    <x v="9"/>
    <n v="5.5699999999999999E-4"/>
    <n v="5.5699999999999999E-4"/>
    <n v="1754.6949999999999"/>
    <s v="Lye Brook"/>
  </r>
  <r>
    <x v="17"/>
    <x v="17"/>
    <x v="4"/>
    <n v="5.5199999999999997E-4"/>
    <n v="5.5199999999999997E-4"/>
    <n v="4348.8078429999996"/>
    <s v="Lye Brook"/>
  </r>
  <r>
    <x v="18"/>
    <x v="18"/>
    <x v="4"/>
    <n v="5.2099999999999998E-4"/>
    <n v="5.2099999999999998E-4"/>
    <n v="4915.5501549999999"/>
    <s v="Lye Brook"/>
  </r>
  <r>
    <x v="19"/>
    <x v="19"/>
    <x v="4"/>
    <n v="5.2099999999999998E-4"/>
    <n v="5.2099999999999998E-4"/>
    <n v="4201.7619869999999"/>
    <s v="Lye Brook"/>
  </r>
  <r>
    <x v="31"/>
    <x v="31"/>
    <x v="1"/>
    <n v="4.7699999999999999E-4"/>
    <n v="4.7699999999999999E-4"/>
    <n v="1332.5221160000001"/>
    <s v="Lye Brook"/>
  </r>
  <r>
    <x v="30"/>
    <x v="30"/>
    <x v="11"/>
    <n v="4.6099999999999998E-4"/>
    <n v="4.6099999999999998E-4"/>
    <n v="2887.9890140000002"/>
    <s v="Lye Brook"/>
  </r>
  <r>
    <x v="32"/>
    <x v="32"/>
    <x v="9"/>
    <n v="4.5600000000000003E-4"/>
    <n v="4.5600000000000003E-4"/>
    <n v="1420.0496000000001"/>
    <s v="Lye Brook"/>
  </r>
  <r>
    <x v="26"/>
    <x v="26"/>
    <x v="10"/>
    <n v="4.4999999999999999E-4"/>
    <n v="4.4999999999999999E-4"/>
    <n v="4193.3708980000001"/>
    <s v="Lye Brook"/>
  </r>
  <r>
    <x v="42"/>
    <x v="42"/>
    <x v="9"/>
    <n v="4.4700000000000002E-4"/>
    <n v="4.4700000000000002E-4"/>
    <n v="1444.6382000000001"/>
    <s v="Lye Brook"/>
  </r>
  <r>
    <x v="24"/>
    <x v="24"/>
    <x v="3"/>
    <n v="4.3100000000000001E-4"/>
    <n v="4.3100000000000001E-4"/>
    <n v="2133.0841350000001"/>
    <s v="Lye Brook"/>
  </r>
  <r>
    <x v="29"/>
    <x v="29"/>
    <x v="4"/>
    <n v="4.2700000000000002E-4"/>
    <n v="4.2700000000000002E-4"/>
    <n v="3897.8099000000002"/>
    <s v="Lye Brook"/>
  </r>
  <r>
    <x v="22"/>
    <x v="22"/>
    <x v="5"/>
    <n v="4.2700000000000002E-4"/>
    <n v="4.2700000000000002E-4"/>
    <n v="3992.28"/>
    <s v="Lye Brook"/>
  </r>
  <r>
    <x v="28"/>
    <x v="28"/>
    <x v="3"/>
    <n v="4.1800000000000002E-4"/>
    <n v="4.1800000000000002E-4"/>
    <n v="1917.988053"/>
    <s v="Lye Brook"/>
  </r>
  <r>
    <x v="43"/>
    <x v="43"/>
    <x v="1"/>
    <n v="4.1800000000000002E-4"/>
    <n v="4.1800000000000002E-4"/>
    <n v="908.83399999999995"/>
    <s v="Lye Brook"/>
  </r>
  <r>
    <x v="37"/>
    <x v="37"/>
    <x v="3"/>
    <n v="3.8699999999999997E-4"/>
    <n v="3.8699999999999997E-4"/>
    <n v="2207.5"/>
    <s v="Lye Brook"/>
  </r>
  <r>
    <x v="41"/>
    <x v="41"/>
    <x v="12"/>
    <n v="3.68E-4"/>
    <n v="3.68E-4"/>
    <n v="2102.4710700000001"/>
    <s v="Lye Brook"/>
  </r>
  <r>
    <x v="39"/>
    <x v="39"/>
    <x v="12"/>
    <n v="3.6699999999999998E-4"/>
    <n v="3.6699999999999998E-4"/>
    <n v="2265.3591999999999"/>
    <s v="Lye Brook"/>
  </r>
  <r>
    <x v="27"/>
    <x v="27"/>
    <x v="4"/>
    <n v="3.5300000000000002E-4"/>
    <n v="3.5300000000000002E-4"/>
    <n v="2873.8257669999998"/>
    <s v="Lye Brook"/>
  </r>
  <r>
    <x v="33"/>
    <x v="33"/>
    <x v="3"/>
    <n v="3.4499999999999998E-4"/>
    <n v="3.4499999999999998E-4"/>
    <n v="1728.88"/>
    <s v="Lye Brook"/>
  </r>
  <r>
    <x v="54"/>
    <x v="54"/>
    <x v="9"/>
    <n v="3.3300000000000002E-4"/>
    <n v="3.3300000000000002E-4"/>
    <n v="1467.5125"/>
    <s v="Lye Brook"/>
  </r>
  <r>
    <x v="44"/>
    <x v="44"/>
    <x v="11"/>
    <n v="3.2499999999999999E-4"/>
    <n v="3.2499999999999999E-4"/>
    <n v="1917.7415599999999"/>
    <s v="Lye Brook"/>
  </r>
  <r>
    <x v="51"/>
    <x v="51"/>
    <x v="12"/>
    <n v="3.2299999999999999E-4"/>
    <n v="3.2299999999999999E-4"/>
    <n v="1280.0867410000001"/>
    <s v="Lye Brook"/>
  </r>
  <r>
    <x v="46"/>
    <x v="46"/>
    <x v="9"/>
    <n v="3.1599999999999998E-4"/>
    <n v="3.1599999999999998E-4"/>
    <n v="1018.6923"/>
    <s v="Lye Brook"/>
  </r>
  <r>
    <x v="52"/>
    <x v="52"/>
    <x v="9"/>
    <n v="3.0699999999999998E-4"/>
    <n v="3.0699999999999998E-4"/>
    <n v="983.52980000000002"/>
    <s v="Lye Brook"/>
  </r>
  <r>
    <x v="45"/>
    <x v="45"/>
    <x v="13"/>
    <n v="3.0299999999999999E-4"/>
    <n v="3.0299999999999999E-4"/>
    <n v="629.74890000000005"/>
    <s v="Lye Brook"/>
  </r>
  <r>
    <x v="40"/>
    <x v="40"/>
    <x v="3"/>
    <n v="3.0200000000000002E-4"/>
    <n v="3.0200000000000002E-4"/>
    <n v="1516.3214"/>
    <s v="Lye Brook"/>
  </r>
  <r>
    <x v="63"/>
    <x v="63"/>
    <x v="9"/>
    <n v="2.9300000000000002E-4"/>
    <n v="2.9300000000000002E-4"/>
    <n v="1279.0014000000001"/>
    <s v="Lye Brook"/>
  </r>
  <r>
    <x v="36"/>
    <x v="36"/>
    <x v="3"/>
    <n v="2.9100000000000003E-4"/>
    <n v="2.9100000000000003E-4"/>
    <n v="2045.9550200000001"/>
    <s v="Lye Brook"/>
  </r>
  <r>
    <x v="21"/>
    <x v="21"/>
    <x v="9"/>
    <n v="2.8499999999999999E-4"/>
    <n v="2.8499999999999999E-4"/>
    <n v="2043.675"/>
    <s v="Lye Brook"/>
  </r>
  <r>
    <x v="34"/>
    <x v="34"/>
    <x v="4"/>
    <n v="2.8400000000000002E-4"/>
    <n v="2.8400000000000002E-4"/>
    <n v="2296.52"/>
    <s v="Lye Brook"/>
  </r>
  <r>
    <x v="79"/>
    <x v="79"/>
    <x v="1"/>
    <n v="2.8400000000000002E-4"/>
    <n v="2.8400000000000002E-4"/>
    <n v="124.93933"/>
    <s v="Lye Brook"/>
  </r>
  <r>
    <x v="49"/>
    <x v="49"/>
    <x v="7"/>
    <n v="2.8299999999999999E-4"/>
    <n v="2.8299999999999999E-4"/>
    <n v="1942.2950000000001"/>
    <s v="Lye Brook"/>
  </r>
  <r>
    <x v="70"/>
    <x v="70"/>
    <x v="3"/>
    <n v="2.8299999999999999E-4"/>
    <n v="2.8299999999999999E-4"/>
    <n v="2033.06611"/>
    <s v="Lye Brook"/>
  </r>
  <r>
    <x v="58"/>
    <x v="58"/>
    <x v="9"/>
    <n v="2.8299999999999999E-4"/>
    <n v="2.8299999999999999E-4"/>
    <n v="1046.4267"/>
    <s v="Lye Brook"/>
  </r>
  <r>
    <x v="71"/>
    <x v="71"/>
    <x v="9"/>
    <n v="2.8200000000000002E-4"/>
    <n v="2.8200000000000002E-4"/>
    <n v="992.04200000000003"/>
    <s v="Lye Brook"/>
  </r>
  <r>
    <x v="20"/>
    <x v="20"/>
    <x v="1"/>
    <n v="2.81E-4"/>
    <n v="2.81E-4"/>
    <n v="1045.58339"/>
    <s v="Lye Brook"/>
  </r>
  <r>
    <x v="38"/>
    <x v="38"/>
    <x v="4"/>
    <n v="2.7900000000000001E-4"/>
    <n v="2.7900000000000001E-4"/>
    <n v="2046.03081"/>
    <s v="Lye Brook"/>
  </r>
  <r>
    <x v="47"/>
    <x v="47"/>
    <x v="7"/>
    <n v="2.7900000000000001E-4"/>
    <n v="2.7900000000000001E-4"/>
    <n v="2196.2449999999999"/>
    <s v="Lye Brook"/>
  </r>
  <r>
    <x v="0"/>
    <x v="0"/>
    <x v="0"/>
    <n v="3.137E-3"/>
    <n v="3.137E-3"/>
    <n v="22659.842215000001"/>
    <s v="Moosehorn"/>
  </r>
  <r>
    <x v="1"/>
    <x v="1"/>
    <x v="1"/>
    <n v="2.5409999999999999E-3"/>
    <n v="2.5409999999999999E-3"/>
    <n v="9570.0249999999996"/>
    <s v="Moosehorn"/>
  </r>
  <r>
    <x v="3"/>
    <x v="3"/>
    <x v="3"/>
    <n v="2.1819999999999999E-3"/>
    <n v="2.1819999999999999E-3"/>
    <n v="19696.904140999999"/>
    <s v="Moosehorn"/>
  </r>
  <r>
    <x v="4"/>
    <x v="4"/>
    <x v="4"/>
    <n v="1.8799999999999999E-3"/>
    <n v="1.8799999999999999E-3"/>
    <n v="13842.761208"/>
    <s v="Moosehorn"/>
  </r>
  <r>
    <x v="14"/>
    <x v="14"/>
    <x v="6"/>
    <n v="1.6739999999999999E-3"/>
    <n v="1.6739999999999999E-3"/>
    <n v="489.65929599999998"/>
    <s v="Moosehorn"/>
  </r>
  <r>
    <x v="5"/>
    <x v="5"/>
    <x v="5"/>
    <n v="1.4469999999999999E-3"/>
    <n v="1.4469999999999999E-3"/>
    <n v="12200.550300000001"/>
    <s v="Moosehorn"/>
  </r>
  <r>
    <x v="7"/>
    <x v="7"/>
    <x v="1"/>
    <n v="1.1249999999999999E-3"/>
    <n v="1.1249999999999999E-3"/>
    <n v="4291.9354599999997"/>
    <s v="Moosehorn"/>
  </r>
  <r>
    <x v="9"/>
    <x v="9"/>
    <x v="7"/>
    <n v="9.5699999999999995E-4"/>
    <n v="9.5699999999999995E-4"/>
    <n v="5603.9448000000002"/>
    <s v="Moosehorn"/>
  </r>
  <r>
    <x v="8"/>
    <x v="8"/>
    <x v="6"/>
    <n v="8.8500000000000004E-4"/>
    <n v="8.8500000000000004E-4"/>
    <n v="766.26610000000005"/>
    <s v="Moosehorn"/>
  </r>
  <r>
    <x v="10"/>
    <x v="10"/>
    <x v="6"/>
    <n v="8.0599999999999997E-4"/>
    <n v="8.0599999999999997E-4"/>
    <n v="755.29668000000004"/>
    <s v="Moosehorn"/>
  </r>
  <r>
    <x v="12"/>
    <x v="12"/>
    <x v="3"/>
    <n v="7.8600000000000002E-4"/>
    <n v="7.8600000000000002E-4"/>
    <n v="4434.0334000000003"/>
    <s v="Moosehorn"/>
  </r>
  <r>
    <x v="13"/>
    <x v="13"/>
    <x v="1"/>
    <n v="6.2699999999999995E-4"/>
    <n v="6.2699999999999995E-4"/>
    <n v="2467.9892960000002"/>
    <s v="Moosehorn"/>
  </r>
  <r>
    <x v="11"/>
    <x v="11"/>
    <x v="8"/>
    <n v="6.1899999999999998E-4"/>
    <n v="6.1899999999999998E-4"/>
    <n v="8511.8700000000008"/>
    <s v="Moosehorn"/>
  </r>
  <r>
    <x v="17"/>
    <x v="17"/>
    <x v="4"/>
    <n v="5.8799999999999998E-4"/>
    <n v="5.8799999999999998E-4"/>
    <n v="4348.8078429999996"/>
    <s v="Moosehorn"/>
  </r>
  <r>
    <x v="19"/>
    <x v="19"/>
    <x v="4"/>
    <n v="5.6599999999999999E-4"/>
    <n v="5.6599999999999999E-4"/>
    <n v="4201.7619869999999"/>
    <s v="Moosehorn"/>
  </r>
  <r>
    <x v="2"/>
    <x v="2"/>
    <x v="2"/>
    <n v="5.2999999999999998E-4"/>
    <n v="5.2999999999999998E-4"/>
    <n v="22024.212100000001"/>
    <s v="Moosehorn"/>
  </r>
  <r>
    <x v="22"/>
    <x v="22"/>
    <x v="5"/>
    <n v="4.8000000000000001E-4"/>
    <n v="4.8000000000000001E-4"/>
    <n v="3992.28"/>
    <s v="Moosehorn"/>
  </r>
  <r>
    <x v="20"/>
    <x v="20"/>
    <x v="1"/>
    <n v="4.6200000000000001E-4"/>
    <n v="4.6200000000000001E-4"/>
    <n v="1045.58339"/>
    <s v="Moosehorn"/>
  </r>
  <r>
    <x v="6"/>
    <x v="6"/>
    <x v="6"/>
    <n v="4.5800000000000002E-4"/>
    <n v="4.5800000000000002E-4"/>
    <n v="558.74637600000005"/>
    <s v="Moosehorn"/>
  </r>
  <r>
    <x v="18"/>
    <x v="18"/>
    <x v="4"/>
    <n v="4.15E-4"/>
    <n v="4.15E-4"/>
    <n v="4915.5501549999999"/>
    <s v="Moosehorn"/>
  </r>
  <r>
    <x v="16"/>
    <x v="16"/>
    <x v="6"/>
    <n v="4.1100000000000002E-4"/>
    <n v="4.1100000000000002E-4"/>
    <n v="449.61461600000001"/>
    <s v="Moosehorn"/>
  </r>
  <r>
    <x v="24"/>
    <x v="24"/>
    <x v="3"/>
    <n v="3.8900000000000002E-4"/>
    <n v="3.8900000000000002E-4"/>
    <n v="2133.0841350000001"/>
    <s v="Moosehorn"/>
  </r>
  <r>
    <x v="27"/>
    <x v="27"/>
    <x v="4"/>
    <n v="3.8499999999999998E-4"/>
    <n v="3.8499999999999998E-4"/>
    <n v="2873.8257669999998"/>
    <s v="Moosehorn"/>
  </r>
  <r>
    <x v="26"/>
    <x v="26"/>
    <x v="10"/>
    <n v="3.57E-4"/>
    <n v="3.57E-4"/>
    <n v="4193.3708980000001"/>
    <s v="Moosehorn"/>
  </r>
  <r>
    <x v="21"/>
    <x v="21"/>
    <x v="9"/>
    <n v="3.4699999999999998E-4"/>
    <n v="3.4699999999999998E-4"/>
    <n v="2043.675"/>
    <s v="Moosehorn"/>
  </r>
  <r>
    <x v="25"/>
    <x v="25"/>
    <x v="9"/>
    <n v="3.4099999999999999E-4"/>
    <n v="3.4099999999999999E-4"/>
    <n v="2181"/>
    <s v="Moosehorn"/>
  </r>
  <r>
    <x v="29"/>
    <x v="29"/>
    <x v="4"/>
    <n v="3.3700000000000001E-4"/>
    <n v="3.3700000000000001E-4"/>
    <n v="3897.8099000000002"/>
    <s v="Moosehorn"/>
  </r>
  <r>
    <x v="31"/>
    <x v="31"/>
    <x v="1"/>
    <n v="3.28E-4"/>
    <n v="3.28E-4"/>
    <n v="1332.5221160000001"/>
    <s v="Moosehorn"/>
  </r>
  <r>
    <x v="33"/>
    <x v="33"/>
    <x v="3"/>
    <n v="3.1199999999999999E-4"/>
    <n v="3.1199999999999999E-4"/>
    <n v="1728.88"/>
    <s v="Moosehorn"/>
  </r>
  <r>
    <x v="34"/>
    <x v="34"/>
    <x v="4"/>
    <n v="3.0600000000000001E-4"/>
    <n v="3.0600000000000001E-4"/>
    <n v="2296.52"/>
    <s v="Moosehorn"/>
  </r>
  <r>
    <x v="38"/>
    <x v="38"/>
    <x v="4"/>
    <n v="2.9E-4"/>
    <n v="2.9E-4"/>
    <n v="2046.03081"/>
    <s v="Moosehorn"/>
  </r>
  <r>
    <x v="23"/>
    <x v="23"/>
    <x v="9"/>
    <n v="2.8800000000000001E-4"/>
    <n v="2.8800000000000001E-4"/>
    <n v="1754.6949999999999"/>
    <s v="Moosehorn"/>
  </r>
  <r>
    <x v="40"/>
    <x v="40"/>
    <x v="3"/>
    <n v="2.7300000000000002E-4"/>
    <n v="2.7300000000000002E-4"/>
    <n v="1516.3214"/>
    <s v="Moosehorn"/>
  </r>
  <r>
    <x v="37"/>
    <x v="37"/>
    <x v="3"/>
    <n v="2.61E-4"/>
    <n v="2.61E-4"/>
    <n v="2207.5"/>
    <s v="Moosehorn"/>
  </r>
  <r>
    <x v="28"/>
    <x v="28"/>
    <x v="3"/>
    <n v="2.5900000000000001E-4"/>
    <n v="2.5900000000000001E-4"/>
    <n v="1917.988053"/>
    <s v="Moosehorn"/>
  </r>
  <r>
    <x v="39"/>
    <x v="39"/>
    <x v="12"/>
    <n v="2.5500000000000002E-4"/>
    <n v="2.5500000000000002E-4"/>
    <n v="2265.3591999999999"/>
    <s v="Moosehorn"/>
  </r>
  <r>
    <x v="30"/>
    <x v="30"/>
    <x v="11"/>
    <n v="2.5099999999999998E-4"/>
    <n v="2.5099999999999998E-4"/>
    <n v="2887.9890140000002"/>
    <s v="Moosehorn"/>
  </r>
  <r>
    <x v="41"/>
    <x v="41"/>
    <x v="12"/>
    <n v="2.4800000000000001E-4"/>
    <n v="2.4800000000000001E-4"/>
    <n v="2102.4710700000001"/>
    <s v="Moosehorn"/>
  </r>
  <r>
    <x v="72"/>
    <x v="72"/>
    <x v="4"/>
    <n v="2.33E-4"/>
    <n v="2.33E-4"/>
    <n v="1643.8908300000001"/>
    <s v="Moosehorn"/>
  </r>
  <r>
    <x v="42"/>
    <x v="42"/>
    <x v="9"/>
    <n v="2.33E-4"/>
    <n v="2.33E-4"/>
    <n v="1444.6382000000001"/>
    <s v="Moosehorn"/>
  </r>
  <r>
    <x v="75"/>
    <x v="75"/>
    <x v="4"/>
    <n v="2.2699999999999999E-4"/>
    <n v="2.2699999999999999E-4"/>
    <n v="1775.0990200000001"/>
    <s v="Moosehorn"/>
  </r>
  <r>
    <x v="64"/>
    <x v="64"/>
    <x v="2"/>
    <n v="2.1499999999999999E-4"/>
    <n v="2.1499999999999999E-4"/>
    <n v="3007.04"/>
    <s v="Moosehorn"/>
  </r>
  <r>
    <x v="32"/>
    <x v="32"/>
    <x v="9"/>
    <n v="2.1499999999999999E-4"/>
    <n v="2.1499999999999999E-4"/>
    <n v="1420.0496000000001"/>
    <s v="Moosehorn"/>
  </r>
  <r>
    <x v="36"/>
    <x v="36"/>
    <x v="3"/>
    <n v="2.12E-4"/>
    <n v="2.12E-4"/>
    <n v="2045.9550200000001"/>
    <s v="Moosehorn"/>
  </r>
  <r>
    <x v="70"/>
    <x v="70"/>
    <x v="3"/>
    <n v="2.0699999999999999E-4"/>
    <n v="2.0699999999999999E-4"/>
    <n v="2033.06611"/>
    <s v="Moosehorn"/>
  </r>
  <r>
    <x v="54"/>
    <x v="54"/>
    <x v="9"/>
    <n v="2.02E-4"/>
    <n v="2.02E-4"/>
    <n v="1467.5125"/>
    <s v="Moosehorn"/>
  </r>
  <r>
    <x v="51"/>
    <x v="51"/>
    <x v="12"/>
    <n v="1.93E-4"/>
    <n v="1.93E-4"/>
    <n v="1280.0867410000001"/>
    <s v="Moosehorn"/>
  </r>
  <r>
    <x v="80"/>
    <x v="80"/>
    <x v="4"/>
    <n v="1.8799999999999999E-4"/>
    <n v="1.8799999999999999E-4"/>
    <n v="1443.9271699999999"/>
    <s v="Moosehorn"/>
  </r>
  <r>
    <x v="81"/>
    <x v="81"/>
    <x v="2"/>
    <n v="1.8200000000000001E-4"/>
    <n v="1.8200000000000001E-4"/>
    <n v="2400.5873000000001"/>
    <s v="Moosehorn"/>
  </r>
  <r>
    <x v="45"/>
    <x v="45"/>
    <x v="13"/>
    <n v="1.7699999999999999E-4"/>
    <n v="1.7699999999999999E-4"/>
    <n v="629.74890000000005"/>
    <s v="Moosehorn"/>
  </r>
  <r>
    <x v="63"/>
    <x v="63"/>
    <x v="9"/>
    <n v="1.7699999999999999E-4"/>
    <n v="1.7699999999999999E-4"/>
    <n v="1279.0014000000001"/>
    <s v="Moosehor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compact="0" compactData="0" gridDropZones="1" multipleFieldFilters="0">
  <location ref="A1:E84" firstHeaderRow="1" firstDataRow="2" firstDataCol="3"/>
  <pivotFields count="7">
    <pivotField axis="axisRow" compact="0" outline="0" showAll="0" defaultSubtotal="0">
      <items count="82">
        <item x="61"/>
        <item x="60"/>
        <item x="42"/>
        <item x="32"/>
        <item x="2"/>
        <item x="27"/>
        <item x="53"/>
        <item x="57"/>
        <item x="80"/>
        <item x="38"/>
        <item x="41"/>
        <item x="17"/>
        <item x="55"/>
        <item x="81"/>
        <item x="71"/>
        <item x="51"/>
        <item x="44"/>
        <item x="10"/>
        <item x="72"/>
        <item x="35"/>
        <item x="6"/>
        <item x="64"/>
        <item x="30"/>
        <item x="39"/>
        <item x="68"/>
        <item x="14"/>
        <item x="59"/>
        <item x="66"/>
        <item x="62"/>
        <item x="46"/>
        <item x="23"/>
        <item x="52"/>
        <item x="67"/>
        <item x="69"/>
        <item x="74"/>
        <item x="45"/>
        <item x="26"/>
        <item x="18"/>
        <item x="76"/>
        <item x="34"/>
        <item x="4"/>
        <item x="63"/>
        <item x="40"/>
        <item x="0"/>
        <item x="16"/>
        <item x="22"/>
        <item x="31"/>
        <item x="73"/>
        <item x="58"/>
        <item x="21"/>
        <item x="11"/>
        <item x="15"/>
        <item x="13"/>
        <item x="20"/>
        <item x="12"/>
        <item x="36"/>
        <item x="65"/>
        <item x="28"/>
        <item x="5"/>
        <item x="79"/>
        <item x="7"/>
        <item x="56"/>
        <item x="1"/>
        <item x="48"/>
        <item x="47"/>
        <item x="37"/>
        <item x="3"/>
        <item x="49"/>
        <item x="33"/>
        <item x="43"/>
        <item x="29"/>
        <item x="19"/>
        <item x="77"/>
        <item x="8"/>
        <item x="54"/>
        <item x="75"/>
        <item x="50"/>
        <item x="24"/>
        <item x="78"/>
        <item x="9"/>
        <item x="25"/>
        <item x="70"/>
      </items>
    </pivotField>
    <pivotField axis="axisRow" compact="0" outline="0" showAll="0" defaultSubtotal="0">
      <items count="82">
        <item x="36"/>
        <item x="29"/>
        <item x="13"/>
        <item x="46"/>
        <item x="58"/>
        <item x="4"/>
        <item x="56"/>
        <item x="5"/>
        <item x="38"/>
        <item x="39"/>
        <item x="28"/>
        <item x="11"/>
        <item x="51"/>
        <item x="64"/>
        <item x="43"/>
        <item x="40"/>
        <item x="26"/>
        <item x="17"/>
        <item x="33"/>
        <item x="48"/>
        <item x="69"/>
        <item x="70"/>
        <item x="41"/>
        <item x="59"/>
        <item x="2"/>
        <item x="75"/>
        <item x="47"/>
        <item x="77"/>
        <item x="78"/>
        <item x="60"/>
        <item x="6"/>
        <item x="61"/>
        <item x="73"/>
        <item x="57"/>
        <item x="32"/>
        <item x="35"/>
        <item x="55"/>
        <item x="27"/>
        <item x="80"/>
        <item x="20"/>
        <item x="23"/>
        <item x="76"/>
        <item x="65"/>
        <item x="52"/>
        <item x="7"/>
        <item x="37"/>
        <item x="1"/>
        <item x="0"/>
        <item x="10"/>
        <item x="31"/>
        <item x="12"/>
        <item x="66"/>
        <item x="79"/>
        <item x="3"/>
        <item n="Penn State Univ" x="42"/>
        <item x="81"/>
        <item x="67"/>
        <item x="68"/>
        <item x="62"/>
        <item x="30"/>
        <item x="44"/>
        <item x="18"/>
        <item x="8"/>
        <item x="53"/>
        <item x="45"/>
        <item x="50"/>
        <item x="49"/>
        <item x="21"/>
        <item x="22"/>
        <item x="34"/>
        <item x="25"/>
        <item x="15"/>
        <item x="24"/>
        <item x="9"/>
        <item x="71"/>
        <item x="72"/>
        <item x="19"/>
        <item x="63"/>
        <item x="54"/>
        <item x="16"/>
        <item x="14"/>
        <item x="74"/>
      </items>
    </pivotField>
    <pivotField axis="axisRow" compact="0" outline="0" showAll="0" defaultSubtotal="0">
      <items count="17">
        <item x="5"/>
        <item x="4"/>
        <item x="10"/>
        <item x="13"/>
        <item x="0"/>
        <item x="6"/>
        <item x="7"/>
        <item x="8"/>
        <item x="16"/>
        <item x="15"/>
        <item x="1"/>
        <item x="3"/>
        <item x="9"/>
        <item x="2"/>
        <item x="11"/>
        <item x="12"/>
        <item x="14"/>
      </items>
    </pivotField>
    <pivotField compact="0" outline="0" showAll="0"/>
    <pivotField compact="0" outline="0" showAll="0"/>
    <pivotField dataField="1" compact="0" outline="0" showAll="0"/>
    <pivotField dataField="1" compact="0" outline="0" showAll="0"/>
  </pivotFields>
  <rowFields count="3">
    <field x="2"/>
    <field x="0"/>
    <field x="1"/>
  </rowFields>
  <rowItems count="82">
    <i>
      <x/>
      <x v="45"/>
      <x v="68"/>
    </i>
    <i r="1">
      <x v="58"/>
      <x v="7"/>
    </i>
    <i>
      <x v="1"/>
      <x v="5"/>
      <x v="37"/>
    </i>
    <i r="1">
      <x v="8"/>
      <x v="38"/>
    </i>
    <i r="1">
      <x v="9"/>
      <x v="8"/>
    </i>
    <i r="1">
      <x v="11"/>
      <x v="17"/>
    </i>
    <i r="1">
      <x v="18"/>
      <x v="75"/>
    </i>
    <i r="1">
      <x v="37"/>
      <x v="61"/>
    </i>
    <i r="1">
      <x v="39"/>
      <x v="69"/>
    </i>
    <i r="1">
      <x v="40"/>
      <x v="5"/>
    </i>
    <i r="1">
      <x v="70"/>
      <x v="1"/>
    </i>
    <i r="1">
      <x v="71"/>
      <x v="76"/>
    </i>
    <i r="1">
      <x v="72"/>
      <x v="27"/>
    </i>
    <i r="1">
      <x v="75"/>
      <x v="25"/>
    </i>
    <i>
      <x v="2"/>
      <x v="26"/>
      <x v="23"/>
    </i>
    <i r="1">
      <x v="36"/>
      <x v="16"/>
    </i>
    <i r="1">
      <x v="38"/>
      <x v="41"/>
    </i>
    <i>
      <x v="3"/>
      <x v="35"/>
      <x v="64"/>
    </i>
    <i>
      <x v="4"/>
      <x v="27"/>
      <x v="51"/>
    </i>
    <i r="1">
      <x v="43"/>
      <x v="47"/>
    </i>
    <i r="1">
      <x v="76"/>
      <x v="65"/>
    </i>
    <i>
      <x v="5"/>
      <x v="17"/>
      <x v="48"/>
    </i>
    <i r="1">
      <x v="19"/>
      <x v="35"/>
    </i>
    <i r="1">
      <x v="20"/>
      <x v="30"/>
    </i>
    <i r="1">
      <x v="25"/>
      <x v="80"/>
    </i>
    <i r="1">
      <x v="44"/>
      <x v="79"/>
    </i>
    <i r="1">
      <x v="51"/>
      <x v="71"/>
    </i>
    <i r="1">
      <x v="73"/>
      <x v="62"/>
    </i>
    <i>
      <x v="6"/>
      <x v="64"/>
      <x v="26"/>
    </i>
    <i r="1">
      <x v="67"/>
      <x v="66"/>
    </i>
    <i r="1">
      <x v="79"/>
      <x v="73"/>
    </i>
    <i>
      <x v="7"/>
      <x v="50"/>
      <x v="11"/>
    </i>
    <i r="1">
      <x v="56"/>
      <x v="42"/>
    </i>
    <i r="1">
      <x v="63"/>
      <x v="19"/>
    </i>
    <i>
      <x v="8"/>
      <x v="33"/>
      <x v="20"/>
    </i>
    <i r="1">
      <x v="47"/>
      <x v="32"/>
    </i>
    <i>
      <x v="9"/>
      <x/>
      <x v="31"/>
    </i>
    <i r="1">
      <x v="61"/>
      <x v="6"/>
    </i>
    <i>
      <x v="10"/>
      <x v="46"/>
      <x v="49"/>
    </i>
    <i r="1">
      <x v="52"/>
      <x v="2"/>
    </i>
    <i r="1">
      <x v="53"/>
      <x v="39"/>
    </i>
    <i r="1">
      <x v="59"/>
      <x v="52"/>
    </i>
    <i r="1">
      <x v="60"/>
      <x v="44"/>
    </i>
    <i r="1">
      <x v="62"/>
      <x v="46"/>
    </i>
    <i r="1">
      <x v="69"/>
      <x v="14"/>
    </i>
    <i r="1">
      <x v="78"/>
      <x v="28"/>
    </i>
    <i>
      <x v="11"/>
      <x v="1"/>
      <x v="29"/>
    </i>
    <i r="1">
      <x v="34"/>
      <x v="81"/>
    </i>
    <i r="1">
      <x v="42"/>
      <x v="15"/>
    </i>
    <i r="1">
      <x v="54"/>
      <x v="50"/>
    </i>
    <i r="1">
      <x v="55"/>
      <x/>
    </i>
    <i r="1">
      <x v="57"/>
      <x v="10"/>
    </i>
    <i r="1">
      <x v="65"/>
      <x v="45"/>
    </i>
    <i r="1">
      <x v="66"/>
      <x v="53"/>
    </i>
    <i r="1">
      <x v="68"/>
      <x v="18"/>
    </i>
    <i r="1">
      <x v="77"/>
      <x v="72"/>
    </i>
    <i r="1">
      <x v="81"/>
      <x v="21"/>
    </i>
    <i>
      <x v="12"/>
      <x v="2"/>
      <x v="54"/>
    </i>
    <i r="1">
      <x v="3"/>
      <x v="34"/>
    </i>
    <i r="1">
      <x v="14"/>
      <x v="74"/>
    </i>
    <i r="1">
      <x v="28"/>
      <x v="58"/>
    </i>
    <i r="1">
      <x v="29"/>
      <x v="3"/>
    </i>
    <i r="1">
      <x v="30"/>
      <x v="40"/>
    </i>
    <i r="1">
      <x v="31"/>
      <x v="43"/>
    </i>
    <i r="1">
      <x v="32"/>
      <x v="56"/>
    </i>
    <i r="1">
      <x v="41"/>
      <x v="77"/>
    </i>
    <i r="1">
      <x v="48"/>
      <x v="4"/>
    </i>
    <i r="1">
      <x v="49"/>
      <x v="67"/>
    </i>
    <i r="1">
      <x v="74"/>
      <x v="78"/>
    </i>
    <i r="1">
      <x v="80"/>
      <x v="70"/>
    </i>
    <i>
      <x v="13"/>
      <x v="4"/>
      <x v="24"/>
    </i>
    <i r="1">
      <x v="13"/>
      <x v="55"/>
    </i>
    <i r="1">
      <x v="21"/>
      <x v="13"/>
    </i>
    <i>
      <x v="14"/>
      <x v="7"/>
      <x v="33"/>
    </i>
    <i r="1">
      <x v="12"/>
      <x v="36"/>
    </i>
    <i r="1">
      <x v="16"/>
      <x v="60"/>
    </i>
    <i r="1">
      <x v="22"/>
      <x v="59"/>
    </i>
    <i r="1">
      <x v="24"/>
      <x v="57"/>
    </i>
    <i>
      <x v="15"/>
      <x v="10"/>
      <x v="22"/>
    </i>
    <i r="1">
      <x v="15"/>
      <x v="12"/>
    </i>
    <i r="1">
      <x v="23"/>
      <x v="9"/>
    </i>
    <i>
      <x v="16"/>
      <x v="6"/>
      <x v="63"/>
    </i>
  </rowItems>
  <colFields count="1">
    <field x="-2"/>
  </colFields>
  <colItems count="2">
    <i>
      <x/>
    </i>
    <i i="1">
      <x v="1"/>
    </i>
  </colItems>
  <dataFields count="2">
    <dataField name="SO2 Total" fld="5" subtotal="average" baseField="1" baseItem="68"/>
    <dataField name="# Sites Affected" fld="6" subtotal="count" baseField="0" baseItem="0"/>
  </dataFields>
  <formats count="6">
    <format dxfId="5">
      <pivotArea outline="0" collapsedLevelsAreSubtotals="1" fieldPosition="0">
        <references count="3">
          <reference field="0" count="3" selected="0">
            <x v="64"/>
            <x v="67"/>
            <x v="79"/>
          </reference>
          <reference field="1" count="3" selected="0">
            <x v="26"/>
            <x v="66"/>
            <x v="73"/>
          </reference>
          <reference field="2" count="1" selected="0">
            <x v="6"/>
          </reference>
        </references>
      </pivotArea>
    </format>
    <format dxfId="4">
      <pivotArea dataOnly="0" labelOnly="1" outline="0" fieldPosition="0">
        <references count="1">
          <reference field="2" count="1">
            <x v="6"/>
          </reference>
        </references>
      </pivotArea>
    </format>
    <format dxfId="3">
      <pivotArea dataOnly="0" labelOnly="1" outline="0" fieldPosition="0">
        <references count="2">
          <reference field="0" count="3">
            <x v="64"/>
            <x v="67"/>
            <x v="79"/>
          </reference>
          <reference field="2" count="1" selected="0">
            <x v="6"/>
          </reference>
        </references>
      </pivotArea>
    </format>
    <format dxfId="2">
      <pivotArea dataOnly="0" labelOnly="1" outline="0" fieldPosition="0">
        <references count="3">
          <reference field="0" count="1" selected="0">
            <x v="64"/>
          </reference>
          <reference field="1" count="1">
            <x v="26"/>
          </reference>
          <reference field="2" count="1" selected="0">
            <x v="6"/>
          </reference>
        </references>
      </pivotArea>
    </format>
    <format dxfId="1">
      <pivotArea dataOnly="0" labelOnly="1" outline="0" fieldPosition="0">
        <references count="3">
          <reference field="0" count="1" selected="0">
            <x v="67"/>
          </reference>
          <reference field="1" count="1">
            <x v="66"/>
          </reference>
          <reference field="2" count="1" selected="0">
            <x v="6"/>
          </reference>
        </references>
      </pivotArea>
    </format>
    <format dxfId="0">
      <pivotArea dataOnly="0" labelOnly="1" outline="0" fieldPosition="0">
        <references count="3">
          <reference field="0" count="1" selected="0">
            <x v="79"/>
          </reference>
          <reference field="1" count="1">
            <x v="73"/>
          </reference>
          <reference field="2"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workbookViewId="0">
      <selection activeCell="A3" sqref="A3"/>
    </sheetView>
  </sheetViews>
  <sheetFormatPr defaultColWidth="8.6640625" defaultRowHeight="14.4"/>
  <sheetData>
    <row r="1" spans="1:1">
      <c r="A1" t="s">
        <v>216</v>
      </c>
    </row>
    <row r="2" spans="1:1">
      <c r="A2" t="s">
        <v>813</v>
      </c>
    </row>
    <row r="3" spans="1:1">
      <c r="A3" t="s">
        <v>217</v>
      </c>
    </row>
  </sheetData>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I5" sqref="A4:I5"/>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5.44140625" style="82" customWidth="1"/>
    <col min="7" max="7" width="9.6640625" style="82" customWidth="1"/>
    <col min="8" max="8" width="22" style="82" customWidth="1"/>
    <col min="9" max="9" width="26.33203125" style="82" customWidth="1"/>
    <col min="10" max="16384" width="8.6640625" style="82"/>
  </cols>
  <sheetData>
    <row r="1" spans="1:17" ht="15.6">
      <c r="A1" s="211" t="s">
        <v>652</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51" customHeight="1">
      <c r="A4" s="245" t="s">
        <v>652</v>
      </c>
      <c r="B4" s="247" t="s">
        <v>33</v>
      </c>
      <c r="C4" s="179">
        <v>367.8</v>
      </c>
      <c r="D4" s="173" t="s">
        <v>651</v>
      </c>
      <c r="E4" s="173" t="s">
        <v>650</v>
      </c>
      <c r="F4" s="173" t="s">
        <v>734</v>
      </c>
      <c r="G4" s="174" t="s">
        <v>25</v>
      </c>
      <c r="H4" s="173" t="s">
        <v>455</v>
      </c>
      <c r="I4" s="173" t="s">
        <v>647</v>
      </c>
    </row>
    <row r="5" spans="1:17" ht="39.6">
      <c r="A5" s="246"/>
      <c r="B5" s="248"/>
      <c r="C5" s="176">
        <v>20.6</v>
      </c>
      <c r="D5" s="177" t="s">
        <v>649</v>
      </c>
      <c r="E5" s="177" t="s">
        <v>648</v>
      </c>
      <c r="F5" s="177" t="s">
        <v>735</v>
      </c>
      <c r="G5" s="178" t="s">
        <v>25</v>
      </c>
      <c r="H5" s="177" t="s">
        <v>455</v>
      </c>
      <c r="I5" s="177" t="s">
        <v>647</v>
      </c>
    </row>
    <row r="7" spans="1:17">
      <c r="A7" s="16" t="s">
        <v>379</v>
      </c>
    </row>
  </sheetData>
  <mergeCells count="3">
    <mergeCell ref="A1:I1"/>
    <mergeCell ref="A4:A5"/>
    <mergeCell ref="B4:B5"/>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E6" sqref="E6"/>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5.44140625" style="82" customWidth="1"/>
    <col min="7" max="7" width="16" style="82" customWidth="1"/>
    <col min="8" max="8" width="22" style="82" customWidth="1"/>
    <col min="9" max="9" width="26.33203125" style="82" customWidth="1"/>
    <col min="10" max="16384" width="8.6640625" style="82"/>
  </cols>
  <sheetData>
    <row r="1" spans="1:17" ht="15.6">
      <c r="A1" s="211" t="s">
        <v>654</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65.25" customHeight="1">
      <c r="A4" s="245" t="s">
        <v>654</v>
      </c>
      <c r="B4" s="247" t="s">
        <v>33</v>
      </c>
      <c r="C4" s="168">
        <v>40.200000000000003</v>
      </c>
      <c r="D4" s="167" t="s">
        <v>655</v>
      </c>
      <c r="E4" s="167" t="s">
        <v>656</v>
      </c>
      <c r="F4" s="167" t="s">
        <v>657</v>
      </c>
      <c r="G4" s="167" t="s">
        <v>658</v>
      </c>
      <c r="H4" s="167" t="s">
        <v>659</v>
      </c>
      <c r="I4" s="167" t="s">
        <v>660</v>
      </c>
    </row>
    <row r="5" spans="1:17" ht="119.25" customHeight="1">
      <c r="A5" s="246"/>
      <c r="B5" s="248"/>
      <c r="C5" s="169">
        <v>419</v>
      </c>
      <c r="D5" s="170" t="s">
        <v>661</v>
      </c>
      <c r="E5" s="170" t="s">
        <v>662</v>
      </c>
      <c r="F5" s="171" t="s">
        <v>736</v>
      </c>
      <c r="G5" s="171" t="s">
        <v>663</v>
      </c>
      <c r="H5" s="171" t="s">
        <v>659</v>
      </c>
      <c r="I5" s="171" t="s">
        <v>664</v>
      </c>
    </row>
    <row r="7" spans="1:17">
      <c r="A7" s="16" t="s">
        <v>379</v>
      </c>
    </row>
  </sheetData>
  <mergeCells count="3">
    <mergeCell ref="A1:I1"/>
    <mergeCell ref="B4:B5"/>
    <mergeCell ref="A4:A5"/>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F24" sqref="F24"/>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5.44140625" style="82" customWidth="1"/>
    <col min="7" max="7" width="9.6640625" style="82" customWidth="1"/>
    <col min="8" max="8" width="22" style="82" customWidth="1"/>
    <col min="9" max="9" width="26.33203125" style="82" customWidth="1"/>
    <col min="10" max="16384" width="8.6640625" style="82"/>
  </cols>
  <sheetData>
    <row r="1" spans="1:17" ht="15.6">
      <c r="A1" s="211" t="s">
        <v>672</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25.5" customHeight="1">
      <c r="A4" s="241" t="s">
        <v>672</v>
      </c>
      <c r="B4" s="243" t="s">
        <v>33</v>
      </c>
      <c r="C4" s="172">
        <v>23</v>
      </c>
      <c r="D4" s="173" t="s">
        <v>671</v>
      </c>
      <c r="E4" s="173" t="s">
        <v>670</v>
      </c>
      <c r="F4" s="173" t="s">
        <v>669</v>
      </c>
      <c r="G4" s="174" t="s">
        <v>256</v>
      </c>
      <c r="H4" s="173" t="s">
        <v>455</v>
      </c>
      <c r="I4" s="173" t="s">
        <v>665</v>
      </c>
    </row>
    <row r="5" spans="1:17" ht="26.4">
      <c r="A5" s="242"/>
      <c r="B5" s="244"/>
      <c r="C5" s="169">
        <v>396</v>
      </c>
      <c r="D5" s="171" t="s">
        <v>668</v>
      </c>
      <c r="E5" s="171" t="s">
        <v>667</v>
      </c>
      <c r="F5" s="171" t="s">
        <v>666</v>
      </c>
      <c r="G5" s="170" t="s">
        <v>256</v>
      </c>
      <c r="H5" s="171" t="s">
        <v>455</v>
      </c>
      <c r="I5" s="171" t="s">
        <v>665</v>
      </c>
    </row>
    <row r="7" spans="1:17">
      <c r="A7" s="16" t="s">
        <v>379</v>
      </c>
    </row>
  </sheetData>
  <mergeCells count="3">
    <mergeCell ref="A1:I1"/>
    <mergeCell ref="B4:B5"/>
    <mergeCell ref="A4:A5"/>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A4" sqref="A4:I4"/>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5.44140625" style="82" customWidth="1"/>
    <col min="7" max="7" width="9.6640625" style="82" customWidth="1"/>
    <col min="8" max="8" width="22" style="82" customWidth="1"/>
    <col min="9" max="9" width="26.33203125" style="82" customWidth="1"/>
    <col min="10" max="16384" width="8.6640625" style="82"/>
  </cols>
  <sheetData>
    <row r="1" spans="1:17" ht="15.6">
      <c r="A1" s="211" t="s">
        <v>677</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51" customHeight="1">
      <c r="A4" s="171" t="s">
        <v>677</v>
      </c>
      <c r="B4" s="170" t="s">
        <v>33</v>
      </c>
      <c r="C4" s="169">
        <v>5</v>
      </c>
      <c r="D4" s="173" t="s">
        <v>676</v>
      </c>
      <c r="E4" s="173" t="s">
        <v>675</v>
      </c>
      <c r="F4" s="173" t="s">
        <v>737</v>
      </c>
      <c r="G4" s="170" t="s">
        <v>25</v>
      </c>
      <c r="H4" s="171" t="s">
        <v>455</v>
      </c>
      <c r="I4" s="175" t="s">
        <v>493</v>
      </c>
    </row>
    <row r="6" spans="1:17">
      <c r="A6" s="124" t="s">
        <v>379</v>
      </c>
    </row>
  </sheetData>
  <mergeCells count="1">
    <mergeCell ref="A1:I1"/>
  </mergeCells>
  <hyperlinks>
    <hyperlink ref="A6"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4" sqref="A4:A5"/>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5.44140625" style="82" customWidth="1"/>
    <col min="7" max="7" width="9.6640625" style="82" customWidth="1"/>
    <col min="8" max="8" width="22" style="82" customWidth="1"/>
    <col min="9" max="9" width="26.33203125" style="82" customWidth="1"/>
    <col min="10" max="16384" width="8.6640625" style="82"/>
  </cols>
  <sheetData>
    <row r="1" spans="1:17" ht="15.6">
      <c r="A1" s="211" t="s">
        <v>682</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51" customHeight="1">
      <c r="A4" s="240" t="s">
        <v>682</v>
      </c>
      <c r="B4" s="249" t="s">
        <v>33</v>
      </c>
      <c r="C4" s="179">
        <v>640.4</v>
      </c>
      <c r="D4" s="100" t="s">
        <v>453</v>
      </c>
      <c r="E4" s="100" t="s">
        <v>454</v>
      </c>
      <c r="F4" s="100" t="s">
        <v>738</v>
      </c>
      <c r="G4" s="100" t="s">
        <v>681</v>
      </c>
      <c r="H4" s="100" t="s">
        <v>455</v>
      </c>
      <c r="I4" s="100" t="s">
        <v>456</v>
      </c>
    </row>
    <row r="5" spans="1:17" ht="26.4">
      <c r="A5" s="214"/>
      <c r="B5" s="217"/>
      <c r="C5" s="180">
        <v>89.1</v>
      </c>
      <c r="D5" s="171" t="s">
        <v>680</v>
      </c>
      <c r="E5" s="171" t="s">
        <v>399</v>
      </c>
      <c r="F5" s="171" t="s">
        <v>679</v>
      </c>
      <c r="G5" s="170" t="s">
        <v>256</v>
      </c>
      <c r="H5" s="171" t="s">
        <v>455</v>
      </c>
      <c r="I5" s="175"/>
    </row>
    <row r="7" spans="1:17">
      <c r="A7" s="124" t="s">
        <v>379</v>
      </c>
    </row>
  </sheetData>
  <mergeCells count="3">
    <mergeCell ref="A1:I1"/>
    <mergeCell ref="B4:B5"/>
    <mergeCell ref="A4:A5"/>
  </mergeCells>
  <hyperlinks>
    <hyperlink ref="A7"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F8" sqref="F8"/>
    </sheetView>
  </sheetViews>
  <sheetFormatPr defaultColWidth="8.6640625" defaultRowHeight="14.4"/>
  <cols>
    <col min="5" max="5" width="12.109375" customWidth="1"/>
    <col min="6" max="6" width="13.109375" bestFit="1" customWidth="1"/>
  </cols>
  <sheetData>
    <row r="1" spans="1:10" ht="15.6">
      <c r="A1" s="211" t="s">
        <v>577</v>
      </c>
      <c r="B1" s="211"/>
      <c r="C1" s="211"/>
      <c r="D1" s="211"/>
      <c r="E1" s="211"/>
      <c r="F1" s="211"/>
      <c r="G1" s="211"/>
      <c r="H1" s="211"/>
      <c r="I1" s="211"/>
      <c r="J1" s="211"/>
    </row>
    <row r="2" spans="1:10" ht="15" thickBot="1">
      <c r="A2" s="83" t="s">
        <v>585</v>
      </c>
      <c r="B2" s="82"/>
      <c r="C2" s="83"/>
      <c r="D2" s="82"/>
      <c r="E2" s="82"/>
      <c r="F2" s="82"/>
      <c r="G2" s="82"/>
      <c r="H2" s="82"/>
      <c r="I2" s="82"/>
      <c r="J2" s="82"/>
    </row>
    <row r="3" spans="1:10" ht="53.4" thickBot="1">
      <c r="A3" s="24" t="s">
        <v>1</v>
      </c>
      <c r="B3" s="25" t="s">
        <v>2</v>
      </c>
      <c r="C3" s="25" t="s">
        <v>29</v>
      </c>
      <c r="D3" s="25" t="s">
        <v>604</v>
      </c>
      <c r="E3" s="25" t="s">
        <v>9</v>
      </c>
      <c r="F3" s="25" t="s">
        <v>3</v>
      </c>
      <c r="G3" s="25" t="s">
        <v>4</v>
      </c>
      <c r="H3" s="25" t="s">
        <v>5</v>
      </c>
      <c r="I3" s="25" t="s">
        <v>6</v>
      </c>
      <c r="J3" s="26" t="s">
        <v>7</v>
      </c>
    </row>
    <row r="4" spans="1:10" ht="103.2" customHeight="1">
      <c r="A4" s="100" t="s">
        <v>574</v>
      </c>
      <c r="B4" s="129" t="s">
        <v>107</v>
      </c>
      <c r="C4" s="130">
        <v>2028.2899999999997</v>
      </c>
      <c r="D4" s="181" t="s">
        <v>575</v>
      </c>
      <c r="E4" s="182"/>
      <c r="F4" s="129" t="s">
        <v>576</v>
      </c>
      <c r="G4" s="100"/>
      <c r="H4" s="129" t="s">
        <v>493</v>
      </c>
      <c r="I4" s="100" t="s">
        <v>493</v>
      </c>
      <c r="J4" s="100" t="s">
        <v>493</v>
      </c>
    </row>
    <row r="6" spans="1:10">
      <c r="A6" s="16" t="s">
        <v>379</v>
      </c>
    </row>
  </sheetData>
  <mergeCells count="1">
    <mergeCell ref="A1:J1"/>
  </mergeCells>
  <hyperlinks>
    <hyperlink ref="A6"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E42" sqref="E42"/>
    </sheetView>
  </sheetViews>
  <sheetFormatPr defaultColWidth="8.6640625" defaultRowHeight="13.8"/>
  <cols>
    <col min="1" max="4" width="8.6640625" style="98"/>
    <col min="5" max="5" width="82" style="98" bestFit="1" customWidth="1"/>
    <col min="6" max="6" width="20.109375" style="98" bestFit="1" customWidth="1"/>
    <col min="7" max="7" width="27.33203125" style="98" bestFit="1" customWidth="1"/>
    <col min="8" max="8" width="28.109375" style="98" customWidth="1"/>
    <col min="9" max="9" width="21.6640625" style="98" customWidth="1"/>
    <col min="10" max="10" width="60.6640625" style="98" customWidth="1"/>
    <col min="11" max="16384" width="8.6640625" style="98"/>
  </cols>
  <sheetData>
    <row r="1" spans="1:10" ht="15.6">
      <c r="A1" s="250" t="s">
        <v>542</v>
      </c>
      <c r="B1" s="251"/>
      <c r="C1" s="251"/>
      <c r="D1" s="251"/>
      <c r="E1" s="251"/>
      <c r="F1" s="251"/>
      <c r="G1" s="251"/>
      <c r="H1" s="251"/>
      <c r="I1" s="251"/>
      <c r="J1" s="251"/>
    </row>
    <row r="2" spans="1:10" ht="14.4" thickBot="1">
      <c r="A2" s="101" t="s">
        <v>585</v>
      </c>
      <c r="E2" s="101"/>
    </row>
    <row r="3" spans="1:10" ht="41.4" thickBot="1">
      <c r="A3" s="24" t="s">
        <v>1</v>
      </c>
      <c r="B3" s="25" t="s">
        <v>2</v>
      </c>
      <c r="C3" s="25" t="s">
        <v>635</v>
      </c>
      <c r="D3" s="25" t="s">
        <v>604</v>
      </c>
      <c r="E3" s="25" t="s">
        <v>9</v>
      </c>
      <c r="F3" s="25" t="s">
        <v>3</v>
      </c>
      <c r="G3" s="25" t="s">
        <v>4</v>
      </c>
      <c r="H3" s="25" t="s">
        <v>5</v>
      </c>
      <c r="I3" s="25" t="s">
        <v>6</v>
      </c>
      <c r="J3" s="26" t="s">
        <v>7</v>
      </c>
    </row>
    <row r="4" spans="1:10" ht="13.2" customHeight="1">
      <c r="A4" s="212" t="s">
        <v>490</v>
      </c>
      <c r="B4" s="53" t="s">
        <v>107</v>
      </c>
      <c r="C4" s="49">
        <v>8511.8700000000008</v>
      </c>
      <c r="D4" s="52">
        <v>7593.86</v>
      </c>
      <c r="E4" s="51" t="s">
        <v>491</v>
      </c>
      <c r="F4" s="61" t="s">
        <v>492</v>
      </c>
      <c r="G4" s="60" t="s">
        <v>493</v>
      </c>
      <c r="H4" s="89" t="s">
        <v>493</v>
      </c>
      <c r="I4" s="240" t="s">
        <v>494</v>
      </c>
      <c r="J4" s="78" t="s">
        <v>495</v>
      </c>
    </row>
    <row r="5" spans="1:10">
      <c r="A5" s="213"/>
      <c r="B5" s="54"/>
      <c r="C5" s="50"/>
      <c r="D5" s="50"/>
      <c r="E5" s="92" t="s">
        <v>496</v>
      </c>
      <c r="F5" s="87"/>
      <c r="G5" s="56" t="s">
        <v>739</v>
      </c>
      <c r="H5" s="87" t="s">
        <v>497</v>
      </c>
      <c r="I5" s="213"/>
      <c r="J5" s="79" t="s">
        <v>498</v>
      </c>
    </row>
    <row r="6" spans="1:10">
      <c r="A6" s="213"/>
      <c r="B6" s="54"/>
      <c r="C6" s="50"/>
      <c r="D6" s="50"/>
      <c r="E6" s="92" t="s">
        <v>499</v>
      </c>
      <c r="F6" s="87"/>
      <c r="G6" s="56"/>
      <c r="H6" s="87" t="s">
        <v>500</v>
      </c>
      <c r="I6" s="213"/>
      <c r="J6" s="79"/>
    </row>
    <row r="7" spans="1:10">
      <c r="A7" s="213"/>
      <c r="B7" s="54"/>
      <c r="C7" s="50"/>
      <c r="D7" s="50"/>
      <c r="E7" s="93" t="s">
        <v>501</v>
      </c>
      <c r="F7" s="87"/>
      <c r="G7" s="72"/>
      <c r="H7" s="87"/>
      <c r="I7" s="213"/>
      <c r="J7" s="115"/>
    </row>
    <row r="8" spans="1:10">
      <c r="A8" s="213"/>
      <c r="B8" s="54"/>
      <c r="C8" s="50"/>
      <c r="D8" s="50"/>
      <c r="E8" s="102"/>
      <c r="F8" s="87"/>
      <c r="G8" s="103"/>
      <c r="H8" s="104"/>
      <c r="I8" s="213"/>
      <c r="J8" s="115"/>
    </row>
    <row r="9" spans="1:10">
      <c r="A9" s="213"/>
      <c r="B9" s="54"/>
      <c r="C9" s="50"/>
      <c r="D9" s="50"/>
      <c r="E9" s="93" t="s">
        <v>502</v>
      </c>
      <c r="F9" s="87"/>
      <c r="G9" s="58" t="s">
        <v>739</v>
      </c>
      <c r="H9" s="87" t="s">
        <v>497</v>
      </c>
      <c r="I9" s="213"/>
      <c r="J9" s="79" t="s">
        <v>503</v>
      </c>
    </row>
    <row r="10" spans="1:10">
      <c r="A10" s="213"/>
      <c r="B10" s="54"/>
      <c r="C10" s="50"/>
      <c r="D10" s="50"/>
      <c r="E10" s="92" t="s">
        <v>496</v>
      </c>
      <c r="F10" s="87"/>
      <c r="G10" s="72"/>
      <c r="H10" s="92" t="s">
        <v>504</v>
      </c>
      <c r="I10" s="213"/>
      <c r="J10" s="79" t="s">
        <v>498</v>
      </c>
    </row>
    <row r="11" spans="1:10">
      <c r="A11" s="213"/>
      <c r="B11" s="54"/>
      <c r="C11" s="50"/>
      <c r="D11" s="50"/>
      <c r="E11" s="87" t="s">
        <v>505</v>
      </c>
      <c r="F11" s="87" t="s">
        <v>493</v>
      </c>
      <c r="G11" s="72"/>
      <c r="H11" s="92"/>
      <c r="I11" s="213"/>
      <c r="J11" s="79"/>
    </row>
    <row r="12" spans="1:10">
      <c r="A12" s="213"/>
      <c r="B12" s="54"/>
      <c r="C12" s="50"/>
      <c r="D12" s="50"/>
      <c r="E12" s="93" t="s">
        <v>506</v>
      </c>
      <c r="F12" s="87"/>
      <c r="G12" s="72"/>
      <c r="H12" s="90"/>
      <c r="I12" s="213"/>
      <c r="J12" s="79"/>
    </row>
    <row r="13" spans="1:10">
      <c r="A13" s="213"/>
      <c r="B13" s="54"/>
      <c r="C13" s="50"/>
      <c r="D13" s="50"/>
      <c r="E13" s="102"/>
      <c r="F13" s="87"/>
      <c r="G13" s="103"/>
      <c r="H13" s="104"/>
      <c r="I13" s="213"/>
      <c r="J13" s="115"/>
    </row>
    <row r="14" spans="1:10">
      <c r="A14" s="213"/>
      <c r="B14" s="54"/>
      <c r="C14" s="50"/>
      <c r="D14" s="50"/>
      <c r="E14" s="105" t="s">
        <v>507</v>
      </c>
      <c r="F14" s="87"/>
      <c r="G14" s="58" t="s">
        <v>740</v>
      </c>
      <c r="H14" s="87" t="s">
        <v>497</v>
      </c>
      <c r="I14" s="213"/>
      <c r="J14" s="115" t="s">
        <v>508</v>
      </c>
    </row>
    <row r="15" spans="1:10">
      <c r="A15" s="213"/>
      <c r="B15" s="54"/>
      <c r="C15" s="50"/>
      <c r="D15" s="50"/>
      <c r="E15" s="92" t="s">
        <v>496</v>
      </c>
      <c r="F15" s="87" t="s">
        <v>493</v>
      </c>
      <c r="G15" s="72"/>
      <c r="H15" s="92" t="s">
        <v>504</v>
      </c>
      <c r="I15" s="213"/>
      <c r="J15" s="79" t="s">
        <v>509</v>
      </c>
    </row>
    <row r="16" spans="1:10">
      <c r="A16" s="213"/>
      <c r="B16" s="54"/>
      <c r="C16" s="50"/>
      <c r="D16" s="50"/>
      <c r="E16" s="87" t="s">
        <v>510</v>
      </c>
      <c r="F16" s="87"/>
      <c r="G16" s="72"/>
      <c r="H16" s="90"/>
      <c r="I16" s="213"/>
      <c r="J16" s="79"/>
    </row>
    <row r="17" spans="1:10">
      <c r="A17" s="213"/>
      <c r="B17" s="54"/>
      <c r="C17" s="50"/>
      <c r="D17" s="50"/>
      <c r="E17" s="93" t="s">
        <v>511</v>
      </c>
      <c r="F17" s="87"/>
      <c r="G17" s="72"/>
      <c r="H17" s="90"/>
      <c r="I17" s="213"/>
      <c r="J17" s="79"/>
    </row>
    <row r="18" spans="1:10">
      <c r="A18" s="213"/>
      <c r="B18" s="54"/>
      <c r="C18" s="50"/>
      <c r="D18" s="50"/>
      <c r="E18" s="102"/>
      <c r="F18" s="87"/>
      <c r="G18" s="103"/>
      <c r="H18" s="104"/>
      <c r="I18" s="213"/>
      <c r="J18" s="115"/>
    </row>
    <row r="19" spans="1:10">
      <c r="A19" s="213"/>
      <c r="B19" s="54"/>
      <c r="C19" s="50"/>
      <c r="D19" s="50"/>
      <c r="E19" s="106" t="s">
        <v>512</v>
      </c>
      <c r="F19" s="107" t="s">
        <v>493</v>
      </c>
      <c r="G19" s="58" t="s">
        <v>741</v>
      </c>
      <c r="H19" s="87" t="s">
        <v>497</v>
      </c>
      <c r="I19" s="213"/>
      <c r="J19" s="79" t="s">
        <v>513</v>
      </c>
    </row>
    <row r="20" spans="1:10">
      <c r="A20" s="213"/>
      <c r="B20" s="54"/>
      <c r="C20" s="50"/>
      <c r="D20" s="50"/>
      <c r="E20" s="102" t="s">
        <v>514</v>
      </c>
      <c r="F20" s="87"/>
      <c r="G20" s="72"/>
      <c r="H20" s="90" t="s">
        <v>515</v>
      </c>
      <c r="I20" s="213"/>
      <c r="J20" s="79" t="s">
        <v>516</v>
      </c>
    </row>
    <row r="21" spans="1:10">
      <c r="A21" s="213"/>
      <c r="B21" s="54"/>
      <c r="C21" s="50"/>
      <c r="D21" s="50"/>
      <c r="E21" s="48" t="s">
        <v>517</v>
      </c>
      <c r="F21" s="87"/>
      <c r="G21" s="72"/>
      <c r="H21" s="104"/>
      <c r="I21" s="213"/>
      <c r="J21" s="79" t="s">
        <v>518</v>
      </c>
    </row>
    <row r="22" spans="1:10" ht="26.4">
      <c r="A22" s="213"/>
      <c r="B22" s="54"/>
      <c r="C22" s="50"/>
      <c r="D22" s="50"/>
      <c r="E22" s="59" t="s">
        <v>519</v>
      </c>
      <c r="F22" s="87"/>
      <c r="G22" s="72"/>
      <c r="H22" s="90"/>
      <c r="I22" s="213"/>
      <c r="J22" s="79" t="s">
        <v>520</v>
      </c>
    </row>
    <row r="23" spans="1:10">
      <c r="A23" s="213"/>
      <c r="B23" s="54"/>
      <c r="C23" s="50"/>
      <c r="D23" s="50"/>
      <c r="E23" s="102"/>
      <c r="F23" s="104"/>
      <c r="G23" s="72"/>
      <c r="H23" s="90"/>
      <c r="I23" s="213"/>
      <c r="J23" s="79"/>
    </row>
    <row r="24" spans="1:10">
      <c r="A24" s="213"/>
      <c r="B24" s="54"/>
      <c r="C24" s="50"/>
      <c r="D24" s="50"/>
      <c r="E24" s="106" t="s">
        <v>521</v>
      </c>
      <c r="F24" s="104"/>
      <c r="G24" s="72"/>
      <c r="H24" s="90"/>
      <c r="I24" s="213"/>
      <c r="J24" s="79"/>
    </row>
    <row r="25" spans="1:10">
      <c r="A25" s="213"/>
      <c r="B25" s="54"/>
      <c r="C25" s="50"/>
      <c r="D25" s="50"/>
      <c r="E25" s="56" t="s">
        <v>522</v>
      </c>
      <c r="F25" s="104"/>
      <c r="G25" s="58" t="s">
        <v>742</v>
      </c>
      <c r="H25" s="213" t="s">
        <v>523</v>
      </c>
      <c r="I25" s="213"/>
      <c r="J25" s="79" t="s">
        <v>524</v>
      </c>
    </row>
    <row r="26" spans="1:10">
      <c r="A26" s="213"/>
      <c r="B26" s="54"/>
      <c r="C26" s="50"/>
      <c r="D26" s="50"/>
      <c r="E26" s="102" t="s">
        <v>525</v>
      </c>
      <c r="F26" s="104"/>
      <c r="G26" s="103"/>
      <c r="H26" s="213"/>
      <c r="I26" s="213"/>
      <c r="J26" s="79" t="s">
        <v>526</v>
      </c>
    </row>
    <row r="27" spans="1:10">
      <c r="A27" s="213"/>
      <c r="B27" s="54"/>
      <c r="C27" s="50"/>
      <c r="D27" s="50"/>
      <c r="E27" s="106" t="s">
        <v>527</v>
      </c>
      <c r="F27" s="104"/>
      <c r="G27" s="103"/>
      <c r="H27" s="213"/>
      <c r="I27" s="213"/>
      <c r="J27" s="79" t="s">
        <v>528</v>
      </c>
    </row>
    <row r="28" spans="1:10">
      <c r="A28" s="213"/>
      <c r="B28" s="54"/>
      <c r="C28" s="50"/>
      <c r="D28" s="50"/>
      <c r="E28" s="102"/>
      <c r="F28" s="104"/>
      <c r="G28" s="103"/>
      <c r="H28" s="213"/>
      <c r="I28" s="213"/>
      <c r="J28" s="79" t="s">
        <v>529</v>
      </c>
    </row>
    <row r="29" spans="1:10">
      <c r="A29" s="213"/>
      <c r="B29" s="54"/>
      <c r="C29" s="50"/>
      <c r="D29" s="50"/>
      <c r="E29" s="106" t="s">
        <v>530</v>
      </c>
      <c r="F29" s="104"/>
      <c r="G29" s="58" t="s">
        <v>743</v>
      </c>
      <c r="H29" s="90"/>
      <c r="I29" s="213"/>
      <c r="J29" s="79" t="s">
        <v>531</v>
      </c>
    </row>
    <row r="30" spans="1:10" ht="26.4">
      <c r="A30" s="213"/>
      <c r="B30" s="54"/>
      <c r="C30" s="50"/>
      <c r="D30" s="50"/>
      <c r="E30" s="102" t="s">
        <v>532</v>
      </c>
      <c r="F30" s="104"/>
      <c r="G30" s="103"/>
      <c r="H30" s="90"/>
      <c r="I30" s="213"/>
      <c r="J30" s="79" t="s">
        <v>533</v>
      </c>
    </row>
    <row r="31" spans="1:10">
      <c r="A31" s="213"/>
      <c r="B31" s="54"/>
      <c r="C31" s="55"/>
      <c r="D31" s="50"/>
      <c r="E31" s="102" t="s">
        <v>534</v>
      </c>
      <c r="F31" s="104"/>
      <c r="G31" s="103" t="s">
        <v>535</v>
      </c>
      <c r="H31" s="90"/>
      <c r="I31" s="213"/>
      <c r="J31" s="79"/>
    </row>
    <row r="32" spans="1:10">
      <c r="A32" s="213"/>
      <c r="B32" s="54"/>
      <c r="C32" s="55"/>
      <c r="D32" s="50"/>
      <c r="E32" s="106" t="s">
        <v>536</v>
      </c>
      <c r="F32" s="104"/>
      <c r="G32" s="103"/>
      <c r="H32" s="90"/>
      <c r="I32" s="213"/>
      <c r="J32" s="79"/>
    </row>
    <row r="33" spans="1:10">
      <c r="A33" s="213"/>
      <c r="B33" s="54"/>
      <c r="C33" s="55"/>
      <c r="D33" s="50"/>
      <c r="E33" s="108" t="s">
        <v>493</v>
      </c>
      <c r="F33" s="104"/>
      <c r="G33" s="103" t="s">
        <v>493</v>
      </c>
      <c r="H33" s="90"/>
      <c r="I33" s="213"/>
      <c r="J33" s="79"/>
    </row>
    <row r="34" spans="1:10">
      <c r="A34" s="213"/>
      <c r="B34" s="54"/>
      <c r="C34" s="57"/>
      <c r="D34" s="50"/>
      <c r="E34" s="106" t="s">
        <v>537</v>
      </c>
      <c r="F34" s="104"/>
      <c r="G34" s="58" t="s">
        <v>743</v>
      </c>
      <c r="H34" s="90"/>
      <c r="I34" s="213"/>
      <c r="J34" s="79" t="s">
        <v>538</v>
      </c>
    </row>
    <row r="35" spans="1:10" ht="26.4">
      <c r="A35" s="213"/>
      <c r="B35" s="95"/>
      <c r="C35" s="109"/>
      <c r="D35" s="95"/>
      <c r="E35" s="102" t="s">
        <v>532</v>
      </c>
      <c r="F35" s="95"/>
      <c r="G35" s="103"/>
      <c r="H35" s="90"/>
      <c r="I35" s="213"/>
      <c r="J35" s="79" t="s">
        <v>539</v>
      </c>
    </row>
    <row r="36" spans="1:10">
      <c r="A36" s="213"/>
      <c r="B36" s="95"/>
      <c r="C36" s="109"/>
      <c r="D36" s="95"/>
      <c r="E36" s="102" t="s">
        <v>540</v>
      </c>
      <c r="F36" s="95"/>
      <c r="G36" s="103"/>
      <c r="H36" s="90"/>
      <c r="I36" s="213"/>
      <c r="J36" s="79"/>
    </row>
    <row r="37" spans="1:10">
      <c r="A37" s="214"/>
      <c r="B37" s="110"/>
      <c r="C37" s="111"/>
      <c r="D37" s="110"/>
      <c r="E37" s="112" t="s">
        <v>541</v>
      </c>
      <c r="F37" s="110"/>
      <c r="G37" s="113"/>
      <c r="H37" s="91"/>
      <c r="I37" s="214"/>
      <c r="J37" s="80"/>
    </row>
    <row r="38" spans="1:10">
      <c r="E38" s="98" t="s">
        <v>493</v>
      </c>
    </row>
    <row r="39" spans="1:10">
      <c r="A39" s="114" t="s">
        <v>379</v>
      </c>
      <c r="E39" s="98" t="s">
        <v>493</v>
      </c>
    </row>
  </sheetData>
  <mergeCells count="4">
    <mergeCell ref="A1:J1"/>
    <mergeCell ref="A4:A37"/>
    <mergeCell ref="I4:I37"/>
    <mergeCell ref="H25:H28"/>
  </mergeCells>
  <hyperlinks>
    <hyperlink ref="A39"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0" workbookViewId="0">
      <selection activeCell="E34" sqref="E34"/>
    </sheetView>
  </sheetViews>
  <sheetFormatPr defaultColWidth="8.6640625" defaultRowHeight="14.4"/>
  <cols>
    <col min="5" max="5" width="44.33203125" bestFit="1" customWidth="1"/>
    <col min="6" max="6" width="19" bestFit="1" customWidth="1"/>
    <col min="8" max="8" width="28.33203125" customWidth="1"/>
    <col min="10" max="10" width="8.6640625" bestFit="1" customWidth="1"/>
  </cols>
  <sheetData>
    <row r="1" spans="1:10" ht="15.6">
      <c r="A1" s="211" t="s">
        <v>572</v>
      </c>
      <c r="B1" s="211"/>
      <c r="C1" s="211"/>
      <c r="D1" s="211"/>
      <c r="E1" s="211"/>
      <c r="F1" s="211"/>
      <c r="G1" s="211"/>
      <c r="H1" s="211"/>
      <c r="I1" s="211"/>
      <c r="J1" s="211"/>
    </row>
    <row r="2" spans="1:10" ht="15" thickBot="1">
      <c r="A2" s="83" t="s">
        <v>585</v>
      </c>
      <c r="B2" s="62"/>
      <c r="D2" s="62"/>
      <c r="E2" s="62"/>
      <c r="F2" s="62"/>
      <c r="G2" s="62"/>
      <c r="H2" s="62"/>
      <c r="I2" s="62"/>
      <c r="J2" s="62"/>
    </row>
    <row r="3" spans="1:10" ht="53.4" thickBot="1">
      <c r="A3" s="24" t="s">
        <v>1</v>
      </c>
      <c r="B3" s="25" t="s">
        <v>2</v>
      </c>
      <c r="C3" s="25" t="s">
        <v>29</v>
      </c>
      <c r="D3" s="25" t="s">
        <v>604</v>
      </c>
      <c r="E3" s="25" t="s">
        <v>9</v>
      </c>
      <c r="F3" s="25" t="s">
        <v>3</v>
      </c>
      <c r="G3" s="25" t="s">
        <v>4</v>
      </c>
      <c r="H3" s="25" t="s">
        <v>5</v>
      </c>
      <c r="I3" s="25" t="s">
        <v>6</v>
      </c>
      <c r="J3" s="26" t="s">
        <v>7</v>
      </c>
    </row>
    <row r="4" spans="1:10" ht="39.6">
      <c r="A4" s="252" t="s">
        <v>544</v>
      </c>
      <c r="B4" s="253" t="s">
        <v>107</v>
      </c>
      <c r="C4" s="254">
        <v>880.8</v>
      </c>
      <c r="D4" s="254">
        <v>72.13</v>
      </c>
      <c r="E4" s="73" t="s">
        <v>545</v>
      </c>
      <c r="F4" s="68" t="s">
        <v>546</v>
      </c>
      <c r="G4" s="76" t="s">
        <v>744</v>
      </c>
      <c r="H4" s="65" t="s">
        <v>547</v>
      </c>
      <c r="I4" s="81"/>
      <c r="J4" s="78" t="s">
        <v>493</v>
      </c>
    </row>
    <row r="5" spans="1:10">
      <c r="A5" s="232"/>
      <c r="B5" s="235"/>
      <c r="C5" s="238"/>
      <c r="D5" s="238"/>
      <c r="E5" s="69" t="s">
        <v>548</v>
      </c>
      <c r="F5" s="63"/>
      <c r="G5" s="72"/>
      <c r="H5" s="213" t="s">
        <v>549</v>
      </c>
      <c r="I5" s="71"/>
      <c r="J5" s="79"/>
    </row>
    <row r="6" spans="1:10" ht="39.6">
      <c r="A6" s="232"/>
      <c r="B6" s="235"/>
      <c r="C6" s="238"/>
      <c r="D6" s="238"/>
      <c r="E6" s="116" t="s">
        <v>550</v>
      </c>
      <c r="F6" s="63"/>
      <c r="G6" s="72"/>
      <c r="H6" s="213"/>
      <c r="I6" s="71"/>
      <c r="J6" s="79"/>
    </row>
    <row r="7" spans="1:10">
      <c r="A7" s="232"/>
      <c r="B7" s="235"/>
      <c r="C7" s="238"/>
      <c r="D7" s="238"/>
      <c r="E7" s="74" t="s">
        <v>551</v>
      </c>
      <c r="F7" s="63"/>
      <c r="G7" s="72"/>
      <c r="H7" s="213"/>
      <c r="I7" s="71"/>
      <c r="J7" s="79"/>
    </row>
    <row r="8" spans="1:10">
      <c r="A8" s="232"/>
      <c r="B8" s="235"/>
      <c r="C8" s="238"/>
      <c r="D8" s="238"/>
      <c r="E8" s="74" t="s">
        <v>493</v>
      </c>
      <c r="F8" s="71"/>
      <c r="G8" s="62"/>
      <c r="H8" s="71"/>
      <c r="I8" s="71"/>
      <c r="J8" s="62"/>
    </row>
    <row r="9" spans="1:10" ht="66">
      <c r="A9" s="232"/>
      <c r="B9" s="235"/>
      <c r="C9" s="238"/>
      <c r="D9" s="238"/>
      <c r="E9" s="74" t="s">
        <v>552</v>
      </c>
      <c r="F9" s="63"/>
      <c r="G9" s="70" t="s">
        <v>744</v>
      </c>
      <c r="H9" s="66" t="s">
        <v>553</v>
      </c>
      <c r="I9" s="71"/>
      <c r="J9" s="79" t="s">
        <v>554</v>
      </c>
    </row>
    <row r="10" spans="1:10">
      <c r="A10" s="232"/>
      <c r="B10" s="235"/>
      <c r="C10" s="238"/>
      <c r="D10" s="238"/>
      <c r="E10" s="69" t="s">
        <v>555</v>
      </c>
      <c r="F10" s="63"/>
      <c r="G10" s="72"/>
      <c r="H10" s="66" t="s">
        <v>556</v>
      </c>
      <c r="I10" s="71"/>
      <c r="J10" s="79"/>
    </row>
    <row r="11" spans="1:10">
      <c r="A11" s="232"/>
      <c r="B11" s="235"/>
      <c r="C11" s="238"/>
      <c r="D11" s="238"/>
      <c r="E11" s="69" t="s">
        <v>557</v>
      </c>
      <c r="F11" s="63"/>
      <c r="G11" s="72"/>
      <c r="H11" s="66" t="s">
        <v>558</v>
      </c>
      <c r="I11" s="71"/>
      <c r="J11" s="79"/>
    </row>
    <row r="12" spans="1:10">
      <c r="A12" s="232"/>
      <c r="B12" s="235"/>
      <c r="C12" s="238"/>
      <c r="D12" s="238"/>
      <c r="E12" s="74" t="s">
        <v>559</v>
      </c>
      <c r="F12" s="63"/>
      <c r="G12" s="72"/>
      <c r="H12" s="66"/>
      <c r="I12" s="66"/>
      <c r="J12" s="79"/>
    </row>
    <row r="13" spans="1:10">
      <c r="A13" s="232"/>
      <c r="B13" s="235"/>
      <c r="C13" s="238"/>
      <c r="D13" s="238"/>
      <c r="E13" s="62"/>
      <c r="F13" s="71"/>
      <c r="G13" s="62"/>
      <c r="H13" s="71"/>
      <c r="I13" s="71"/>
      <c r="J13" s="62"/>
    </row>
    <row r="14" spans="1:10" ht="39.6">
      <c r="A14" s="232"/>
      <c r="B14" s="235"/>
      <c r="C14" s="238"/>
      <c r="D14" s="238"/>
      <c r="E14" s="74" t="s">
        <v>560</v>
      </c>
      <c r="F14" s="63"/>
      <c r="G14" s="70" t="s">
        <v>745</v>
      </c>
      <c r="H14" s="66"/>
      <c r="I14" s="66"/>
      <c r="J14" s="79"/>
    </row>
    <row r="15" spans="1:10" ht="39.6">
      <c r="A15" s="232"/>
      <c r="B15" s="235"/>
      <c r="C15" s="238"/>
      <c r="D15" s="238"/>
      <c r="E15" s="69" t="s">
        <v>561</v>
      </c>
      <c r="F15" s="63"/>
      <c r="G15" s="70" t="s">
        <v>745</v>
      </c>
      <c r="H15" s="66"/>
      <c r="I15" s="66"/>
      <c r="J15" s="79"/>
    </row>
    <row r="16" spans="1:10">
      <c r="A16" s="232"/>
      <c r="B16" s="235"/>
      <c r="C16" s="238"/>
      <c r="D16" s="238"/>
      <c r="E16" s="69" t="s">
        <v>562</v>
      </c>
      <c r="F16" s="63"/>
      <c r="G16" s="72"/>
      <c r="H16" s="66"/>
      <c r="I16" s="66"/>
      <c r="J16" s="79"/>
    </row>
    <row r="17" spans="1:10">
      <c r="A17" s="232"/>
      <c r="B17" s="235"/>
      <c r="C17" s="238"/>
      <c r="D17" s="238"/>
      <c r="E17" s="74" t="s">
        <v>563</v>
      </c>
      <c r="F17" s="63"/>
      <c r="G17" s="72"/>
      <c r="H17" s="66"/>
      <c r="I17" s="66"/>
      <c r="J17" s="79"/>
    </row>
    <row r="18" spans="1:10">
      <c r="A18" s="232"/>
      <c r="B18" s="235"/>
      <c r="C18" s="238"/>
      <c r="D18" s="238"/>
      <c r="E18" s="62"/>
      <c r="F18" s="71"/>
      <c r="G18" s="62"/>
      <c r="H18" s="66"/>
      <c r="I18" s="66"/>
      <c r="J18" s="79"/>
    </row>
    <row r="19" spans="1:10" ht="39.6">
      <c r="A19" s="232"/>
      <c r="B19" s="235"/>
      <c r="C19" s="238"/>
      <c r="D19" s="238"/>
      <c r="E19" s="74" t="s">
        <v>564</v>
      </c>
      <c r="F19" s="63"/>
      <c r="G19" s="70" t="s">
        <v>746</v>
      </c>
      <c r="H19" s="66"/>
      <c r="I19" s="66"/>
      <c r="J19" s="79"/>
    </row>
    <row r="20" spans="1:10">
      <c r="A20" s="232"/>
      <c r="B20" s="235"/>
      <c r="C20" s="238"/>
      <c r="D20" s="238"/>
      <c r="E20" s="69" t="s">
        <v>565</v>
      </c>
      <c r="F20" s="63"/>
      <c r="G20" s="72"/>
      <c r="H20" s="66"/>
      <c r="I20" s="66"/>
      <c r="J20" s="79"/>
    </row>
    <row r="21" spans="1:10">
      <c r="A21" s="232"/>
      <c r="B21" s="235"/>
      <c r="C21" s="238"/>
      <c r="D21" s="238"/>
      <c r="E21" s="74" t="s">
        <v>566</v>
      </c>
      <c r="F21" s="63"/>
      <c r="G21" s="72"/>
      <c r="H21" s="66"/>
      <c r="I21" s="66"/>
      <c r="J21" s="79"/>
    </row>
    <row r="22" spans="1:10">
      <c r="A22" s="232"/>
      <c r="B22" s="235"/>
      <c r="C22" s="238"/>
      <c r="D22" s="238"/>
      <c r="E22" s="62"/>
      <c r="F22" s="63"/>
      <c r="G22" s="72"/>
      <c r="H22" s="66"/>
      <c r="I22" s="66"/>
      <c r="J22" s="79"/>
    </row>
    <row r="23" spans="1:10" ht="39.6">
      <c r="A23" s="232"/>
      <c r="B23" s="235"/>
      <c r="C23" s="238"/>
      <c r="D23" s="238"/>
      <c r="E23" s="74" t="s">
        <v>567</v>
      </c>
      <c r="F23" s="63"/>
      <c r="G23" s="70" t="s">
        <v>471</v>
      </c>
      <c r="H23" s="66"/>
      <c r="I23" s="66"/>
      <c r="J23" s="79"/>
    </row>
    <row r="24" spans="1:10">
      <c r="A24" s="232"/>
      <c r="B24" s="235"/>
      <c r="C24" s="238"/>
      <c r="D24" s="238"/>
      <c r="E24" s="69" t="s">
        <v>568</v>
      </c>
      <c r="F24" s="63"/>
      <c r="G24" s="72"/>
      <c r="H24" s="66"/>
      <c r="I24" s="66"/>
      <c r="J24" s="79"/>
    </row>
    <row r="25" spans="1:10">
      <c r="A25" s="232"/>
      <c r="B25" s="235"/>
      <c r="C25" s="238"/>
      <c r="D25" s="238"/>
      <c r="E25" s="69"/>
      <c r="F25" s="63"/>
      <c r="G25" s="72"/>
      <c r="H25" s="66"/>
      <c r="I25" s="66"/>
      <c r="J25" s="79"/>
    </row>
    <row r="26" spans="1:10" ht="39.6">
      <c r="A26" s="232"/>
      <c r="B26" s="235"/>
      <c r="C26" s="238"/>
      <c r="D26" s="238"/>
      <c r="E26" s="74" t="s">
        <v>569</v>
      </c>
      <c r="F26" s="63"/>
      <c r="G26" s="70" t="s">
        <v>471</v>
      </c>
      <c r="H26" s="66"/>
      <c r="I26" s="66"/>
      <c r="J26" s="79"/>
    </row>
    <row r="27" spans="1:10">
      <c r="A27" s="232"/>
      <c r="B27" s="235"/>
      <c r="C27" s="238"/>
      <c r="D27" s="238"/>
      <c r="E27" s="69" t="s">
        <v>568</v>
      </c>
      <c r="F27" s="63"/>
      <c r="G27" s="72"/>
      <c r="H27" s="66"/>
      <c r="I27" s="66"/>
      <c r="J27" s="79"/>
    </row>
    <row r="28" spans="1:10">
      <c r="A28" s="232"/>
      <c r="B28" s="235"/>
      <c r="C28" s="238"/>
      <c r="D28" s="238"/>
      <c r="E28" s="69"/>
      <c r="F28" s="63"/>
      <c r="G28" s="72"/>
      <c r="H28" s="66"/>
      <c r="I28" s="66"/>
      <c r="J28" s="79"/>
    </row>
    <row r="29" spans="1:10" ht="39.6">
      <c r="A29" s="232"/>
      <c r="B29" s="235"/>
      <c r="C29" s="238"/>
      <c r="D29" s="238"/>
      <c r="E29" s="74" t="s">
        <v>570</v>
      </c>
      <c r="F29" s="63"/>
      <c r="G29" s="70" t="s">
        <v>471</v>
      </c>
      <c r="H29" s="66"/>
      <c r="I29" s="66"/>
      <c r="J29" s="79"/>
    </row>
    <row r="30" spans="1:10">
      <c r="A30" s="232"/>
      <c r="B30" s="235"/>
      <c r="C30" s="238"/>
      <c r="D30" s="238"/>
      <c r="E30" s="69" t="s">
        <v>568</v>
      </c>
      <c r="F30" s="63"/>
      <c r="G30" s="72"/>
      <c r="H30" s="66"/>
      <c r="I30" s="66"/>
      <c r="J30" s="79"/>
    </row>
    <row r="31" spans="1:10">
      <c r="A31" s="232"/>
      <c r="B31" s="235"/>
      <c r="C31" s="238"/>
      <c r="D31" s="238"/>
      <c r="E31" s="69"/>
      <c r="F31" s="63"/>
      <c r="G31" s="72"/>
      <c r="H31" s="66"/>
      <c r="I31" s="66"/>
      <c r="J31" s="79"/>
    </row>
    <row r="32" spans="1:10" ht="39.6">
      <c r="A32" s="232"/>
      <c r="B32" s="235"/>
      <c r="C32" s="238"/>
      <c r="D32" s="238"/>
      <c r="E32" s="74" t="s">
        <v>571</v>
      </c>
      <c r="F32" s="63"/>
      <c r="G32" s="70" t="s">
        <v>471</v>
      </c>
      <c r="H32" s="66"/>
      <c r="I32" s="66"/>
      <c r="J32" s="79"/>
    </row>
    <row r="33" spans="1:10">
      <c r="A33" s="232"/>
      <c r="B33" s="235"/>
      <c r="C33" s="238"/>
      <c r="D33" s="238"/>
      <c r="E33" s="69" t="s">
        <v>568</v>
      </c>
      <c r="F33" s="63"/>
      <c r="G33" s="72"/>
      <c r="H33" s="66"/>
      <c r="I33" s="66"/>
      <c r="J33" s="79"/>
    </row>
    <row r="34" spans="1:10">
      <c r="A34" s="233"/>
      <c r="B34" s="236"/>
      <c r="C34" s="239"/>
      <c r="D34" s="239"/>
      <c r="E34" s="75"/>
      <c r="F34" s="64"/>
      <c r="G34" s="77"/>
      <c r="H34" s="67"/>
      <c r="I34" s="67"/>
      <c r="J34" s="80"/>
    </row>
    <row r="36" spans="1:10">
      <c r="A36" s="16" t="s">
        <v>379</v>
      </c>
    </row>
  </sheetData>
  <mergeCells count="6">
    <mergeCell ref="A1:J1"/>
    <mergeCell ref="A4:A34"/>
    <mergeCell ref="B4:B34"/>
    <mergeCell ref="C4:C34"/>
    <mergeCell ref="D4:D34"/>
    <mergeCell ref="H5:H7"/>
  </mergeCells>
  <hyperlinks>
    <hyperlink ref="A36"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G22" sqref="G22"/>
    </sheetView>
  </sheetViews>
  <sheetFormatPr defaultColWidth="8.6640625" defaultRowHeight="14.4"/>
  <cols>
    <col min="1" max="1" width="12.6640625" style="41" bestFit="1" customWidth="1"/>
    <col min="2" max="2" width="5.109375" style="41" bestFit="1" customWidth="1"/>
    <col min="3" max="3" width="8.6640625" style="41"/>
    <col min="4" max="4" width="37.6640625" style="41" bestFit="1" customWidth="1"/>
    <col min="5" max="5" width="25.33203125" style="41" bestFit="1" customWidth="1"/>
    <col min="6" max="6" width="13.6640625" style="41" customWidth="1"/>
    <col min="7" max="7" width="10" style="41" customWidth="1"/>
    <col min="8" max="8" width="10.6640625" style="41" customWidth="1"/>
    <col min="9" max="9" width="26.109375" style="41" customWidth="1"/>
    <col min="10" max="16384" width="8.6640625" style="41"/>
  </cols>
  <sheetData>
    <row r="1" spans="1:9" ht="15.6">
      <c r="A1" s="211" t="s">
        <v>464</v>
      </c>
      <c r="B1" s="211"/>
      <c r="C1" s="211"/>
      <c r="D1" s="211"/>
      <c r="E1" s="211"/>
      <c r="F1" s="211"/>
      <c r="G1" s="211"/>
      <c r="H1" s="211"/>
      <c r="I1" s="211"/>
    </row>
    <row r="2" spans="1:9" ht="15" thickBot="1">
      <c r="A2" s="42" t="s">
        <v>579</v>
      </c>
      <c r="B2" s="82"/>
    </row>
    <row r="3" spans="1:9" ht="41.4" thickBot="1">
      <c r="A3" s="24" t="s">
        <v>1</v>
      </c>
      <c r="B3" s="25" t="s">
        <v>2</v>
      </c>
      <c r="C3" s="25" t="s">
        <v>29</v>
      </c>
      <c r="D3" s="25" t="s">
        <v>9</v>
      </c>
      <c r="E3" s="25" t="s">
        <v>3</v>
      </c>
      <c r="F3" s="25" t="s">
        <v>4</v>
      </c>
      <c r="G3" s="25" t="s">
        <v>5</v>
      </c>
      <c r="H3" s="25" t="s">
        <v>6</v>
      </c>
      <c r="I3" s="26" t="s">
        <v>7</v>
      </c>
    </row>
    <row r="4" spans="1:9">
      <c r="A4" s="255" t="s">
        <v>465</v>
      </c>
      <c r="B4" s="249" t="s">
        <v>114</v>
      </c>
      <c r="C4" s="258">
        <v>308.95</v>
      </c>
      <c r="D4" s="160" t="s">
        <v>19</v>
      </c>
      <c r="E4" s="160" t="s">
        <v>474</v>
      </c>
      <c r="F4" s="160"/>
      <c r="G4" s="249" t="s">
        <v>25</v>
      </c>
      <c r="H4" s="240" t="s">
        <v>25</v>
      </c>
      <c r="I4" s="240" t="s">
        <v>475</v>
      </c>
    </row>
    <row r="5" spans="1:9">
      <c r="A5" s="256"/>
      <c r="B5" s="216"/>
      <c r="C5" s="219"/>
      <c r="D5" s="142" t="s">
        <v>466</v>
      </c>
      <c r="E5" s="142">
        <v>1</v>
      </c>
      <c r="F5" s="142" t="s">
        <v>467</v>
      </c>
      <c r="G5" s="216"/>
      <c r="H5" s="213"/>
      <c r="I5" s="213"/>
    </row>
    <row r="6" spans="1:9" ht="52.8">
      <c r="A6" s="256"/>
      <c r="B6" s="216"/>
      <c r="C6" s="219"/>
      <c r="D6" s="142" t="s">
        <v>469</v>
      </c>
      <c r="E6" s="142">
        <v>2</v>
      </c>
      <c r="F6" s="143" t="s">
        <v>468</v>
      </c>
      <c r="G6" s="216"/>
      <c r="H6" s="213"/>
      <c r="I6" s="213"/>
    </row>
    <row r="7" spans="1:9">
      <c r="A7" s="256"/>
      <c r="B7" s="216"/>
      <c r="C7" s="219"/>
      <c r="D7" s="142" t="s">
        <v>470</v>
      </c>
      <c r="E7" s="142">
        <v>3</v>
      </c>
      <c r="F7" s="142" t="s">
        <v>471</v>
      </c>
      <c r="G7" s="216"/>
      <c r="H7" s="213"/>
      <c r="I7" s="213"/>
    </row>
    <row r="8" spans="1:9" ht="22.95" customHeight="1">
      <c r="A8" s="257"/>
      <c r="B8" s="217"/>
      <c r="C8" s="220"/>
      <c r="D8" s="142" t="s">
        <v>472</v>
      </c>
      <c r="E8" s="142">
        <v>4</v>
      </c>
      <c r="F8" s="142" t="s">
        <v>473</v>
      </c>
      <c r="G8" s="217"/>
      <c r="H8" s="214"/>
      <c r="I8" s="214"/>
    </row>
    <row r="10" spans="1:9">
      <c r="A10" s="16" t="s">
        <v>379</v>
      </c>
    </row>
  </sheetData>
  <mergeCells count="7">
    <mergeCell ref="A1:I1"/>
    <mergeCell ref="A4:A8"/>
    <mergeCell ref="B4:B8"/>
    <mergeCell ref="C4:C8"/>
    <mergeCell ref="G4:G8"/>
    <mergeCell ref="H4:H8"/>
    <mergeCell ref="I4:I8"/>
  </mergeCells>
  <hyperlinks>
    <hyperlink ref="A10"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5" sqref="D5:F5"/>
    </sheetView>
  </sheetViews>
  <sheetFormatPr defaultColWidth="8.6640625" defaultRowHeight="14.4"/>
  <cols>
    <col min="1" max="1" width="12.6640625" style="41" bestFit="1" customWidth="1"/>
    <col min="2" max="2" width="5.109375" style="41" bestFit="1" customWidth="1"/>
    <col min="3" max="3" width="8.6640625" style="41"/>
    <col min="4" max="4" width="37.6640625" style="41" bestFit="1" customWidth="1"/>
    <col min="5" max="5" width="25.33203125" style="41" bestFit="1" customWidth="1"/>
    <col min="6" max="6" width="13.6640625" style="41" customWidth="1"/>
    <col min="7" max="7" width="10" style="41" customWidth="1"/>
    <col min="8" max="8" width="10.6640625" style="41" customWidth="1"/>
    <col min="9" max="9" width="18.6640625" style="41" bestFit="1" customWidth="1"/>
    <col min="10" max="16384" width="8.6640625" style="41"/>
  </cols>
  <sheetData>
    <row r="1" spans="1:9" ht="15.6">
      <c r="A1" s="211" t="s">
        <v>477</v>
      </c>
      <c r="B1" s="211"/>
      <c r="C1" s="211"/>
      <c r="D1" s="211"/>
      <c r="E1" s="211"/>
      <c r="F1" s="211"/>
      <c r="G1" s="211"/>
      <c r="H1" s="211"/>
      <c r="I1" s="211"/>
    </row>
    <row r="2" spans="1:9" ht="15" thickBot="1">
      <c r="A2" s="83" t="s">
        <v>579</v>
      </c>
    </row>
    <row r="3" spans="1:9" ht="41.4" thickBot="1">
      <c r="A3" s="24" t="s">
        <v>1</v>
      </c>
      <c r="B3" s="25" t="s">
        <v>2</v>
      </c>
      <c r="C3" s="25" t="s">
        <v>29</v>
      </c>
      <c r="D3" s="25" t="s">
        <v>9</v>
      </c>
      <c r="E3" s="25" t="s">
        <v>3</v>
      </c>
      <c r="F3" s="25" t="s">
        <v>4</v>
      </c>
      <c r="G3" s="25" t="s">
        <v>5</v>
      </c>
      <c r="H3" s="25" t="s">
        <v>6</v>
      </c>
      <c r="I3" s="26" t="s">
        <v>7</v>
      </c>
    </row>
    <row r="4" spans="1:9">
      <c r="A4" s="255" t="s">
        <v>478</v>
      </c>
      <c r="B4" s="249" t="s">
        <v>114</v>
      </c>
      <c r="C4" s="258">
        <v>127.02</v>
      </c>
      <c r="D4" s="160" t="s">
        <v>19</v>
      </c>
      <c r="E4" s="160" t="s">
        <v>480</v>
      </c>
      <c r="F4" s="160"/>
      <c r="G4" s="249" t="s">
        <v>25</v>
      </c>
      <c r="H4" s="240" t="s">
        <v>25</v>
      </c>
      <c r="I4" s="240" t="s">
        <v>488</v>
      </c>
    </row>
    <row r="5" spans="1:9" ht="39.6">
      <c r="A5" s="256"/>
      <c r="B5" s="216"/>
      <c r="C5" s="219"/>
      <c r="D5" s="143" t="s">
        <v>479</v>
      </c>
      <c r="E5" s="142">
        <v>1</v>
      </c>
      <c r="F5" s="142" t="s">
        <v>481</v>
      </c>
      <c r="G5" s="216"/>
      <c r="H5" s="213"/>
      <c r="I5" s="213"/>
    </row>
    <row r="6" spans="1:9" ht="39.6">
      <c r="A6" s="256"/>
      <c r="B6" s="216"/>
      <c r="C6" s="219"/>
      <c r="D6" s="143" t="s">
        <v>482</v>
      </c>
      <c r="E6" s="142">
        <v>2</v>
      </c>
      <c r="F6" s="143" t="s">
        <v>483</v>
      </c>
      <c r="G6" s="216"/>
      <c r="H6" s="213"/>
      <c r="I6" s="213"/>
    </row>
    <row r="7" spans="1:9" ht="26.4">
      <c r="A7" s="256"/>
      <c r="B7" s="216"/>
      <c r="C7" s="219"/>
      <c r="D7" s="143" t="s">
        <v>484</v>
      </c>
      <c r="E7" s="142">
        <v>3</v>
      </c>
      <c r="F7" s="142" t="s">
        <v>485</v>
      </c>
      <c r="G7" s="216"/>
      <c r="H7" s="213"/>
      <c r="I7" s="213"/>
    </row>
    <row r="8" spans="1:9">
      <c r="A8" s="257"/>
      <c r="B8" s="217"/>
      <c r="C8" s="220"/>
      <c r="D8" s="143" t="s">
        <v>487</v>
      </c>
      <c r="E8" s="142">
        <v>4</v>
      </c>
      <c r="F8" s="142" t="s">
        <v>486</v>
      </c>
      <c r="G8" s="217"/>
      <c r="H8" s="214"/>
      <c r="I8" s="214"/>
    </row>
    <row r="10" spans="1:9">
      <c r="A10" s="16" t="s">
        <v>379</v>
      </c>
    </row>
  </sheetData>
  <mergeCells count="7">
    <mergeCell ref="A1:I1"/>
    <mergeCell ref="A4:A8"/>
    <mergeCell ref="B4:B8"/>
    <mergeCell ref="C4:C8"/>
    <mergeCell ref="G4:G8"/>
    <mergeCell ref="H4:H8"/>
    <mergeCell ref="I4:I8"/>
  </mergeCells>
  <hyperlinks>
    <hyperlink ref="A10"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4"/>
  <sheetViews>
    <sheetView workbookViewId="0">
      <pane xSplit="3" ySplit="2" topLeftCell="D3" activePane="bottomRight" state="frozen"/>
      <selection pane="topRight" activeCell="D1" sqref="D1"/>
      <selection pane="bottomLeft" activeCell="A3" sqref="A3"/>
      <selection pane="bottomRight" activeCell="F14" sqref="F14"/>
    </sheetView>
  </sheetViews>
  <sheetFormatPr defaultColWidth="8.6640625" defaultRowHeight="14.4"/>
  <cols>
    <col min="2" max="2" width="12" bestFit="1" customWidth="1"/>
    <col min="3" max="3" width="51.33203125" bestFit="1" customWidth="1"/>
    <col min="4" max="4" width="12" bestFit="1" customWidth="1"/>
    <col min="5" max="5" width="14.109375" bestFit="1" customWidth="1"/>
    <col min="6" max="6" width="30.44140625" bestFit="1" customWidth="1"/>
  </cols>
  <sheetData>
    <row r="1" spans="1:7">
      <c r="D1" s="44" t="s">
        <v>35</v>
      </c>
    </row>
    <row r="2" spans="1:7">
      <c r="A2" s="44" t="s">
        <v>36</v>
      </c>
      <c r="B2" s="44" t="s">
        <v>37</v>
      </c>
      <c r="C2" s="44" t="s">
        <v>38</v>
      </c>
      <c r="D2" s="41" t="s">
        <v>215</v>
      </c>
      <c r="E2" s="41" t="s">
        <v>382</v>
      </c>
      <c r="F2" s="14" t="s">
        <v>414</v>
      </c>
      <c r="G2" t="s">
        <v>811</v>
      </c>
    </row>
    <row r="3" spans="1:7">
      <c r="A3" s="41" t="s">
        <v>39</v>
      </c>
      <c r="B3" s="41" t="s">
        <v>40</v>
      </c>
      <c r="C3" s="41" t="s">
        <v>41</v>
      </c>
      <c r="D3" s="43">
        <v>3992.28</v>
      </c>
      <c r="E3" s="43">
        <v>5</v>
      </c>
      <c r="F3" s="43" t="s">
        <v>812</v>
      </c>
    </row>
    <row r="4" spans="1:7">
      <c r="B4" s="41" t="s">
        <v>42</v>
      </c>
      <c r="C4" s="41" t="s">
        <v>43</v>
      </c>
      <c r="D4" s="43">
        <v>12200.550300000001</v>
      </c>
      <c r="E4" s="43">
        <v>5</v>
      </c>
      <c r="F4" s="43" t="s">
        <v>812</v>
      </c>
    </row>
    <row r="5" spans="1:7">
      <c r="A5" s="41" t="s">
        <v>44</v>
      </c>
      <c r="B5" s="41" t="s">
        <v>45</v>
      </c>
      <c r="C5" s="41" t="s">
        <v>46</v>
      </c>
      <c r="D5" s="43">
        <v>2873.8257669999998</v>
      </c>
      <c r="E5" s="43">
        <v>5</v>
      </c>
    </row>
    <row r="6" spans="1:7">
      <c r="B6" s="41" t="s">
        <v>47</v>
      </c>
      <c r="C6" s="41" t="s">
        <v>48</v>
      </c>
      <c r="D6" s="43">
        <v>1443.9271699999999</v>
      </c>
      <c r="E6" s="43">
        <v>1</v>
      </c>
    </row>
    <row r="7" spans="1:7">
      <c r="B7" s="41" t="s">
        <v>49</v>
      </c>
      <c r="C7" s="41" t="s">
        <v>50</v>
      </c>
      <c r="D7" s="43">
        <v>2046.03081</v>
      </c>
      <c r="E7" s="43">
        <v>4</v>
      </c>
    </row>
    <row r="8" spans="1:7">
      <c r="B8" s="41" t="s">
        <v>51</v>
      </c>
      <c r="C8" s="41" t="s">
        <v>52</v>
      </c>
      <c r="D8" s="43">
        <v>4348.8078429999996</v>
      </c>
      <c r="E8" s="43">
        <v>5</v>
      </c>
    </row>
    <row r="9" spans="1:7">
      <c r="B9" s="41" t="s">
        <v>53</v>
      </c>
      <c r="C9" s="41" t="s">
        <v>54</v>
      </c>
      <c r="D9" s="43">
        <v>1643.8908300000001</v>
      </c>
      <c r="E9" s="43">
        <v>2</v>
      </c>
    </row>
    <row r="10" spans="1:7">
      <c r="B10" s="41" t="s">
        <v>55</v>
      </c>
      <c r="C10" s="41" t="s">
        <v>56</v>
      </c>
      <c r="D10" s="43">
        <v>4915.5501549999999</v>
      </c>
      <c r="E10" s="43">
        <v>5</v>
      </c>
    </row>
    <row r="11" spans="1:7">
      <c r="B11" s="41" t="s">
        <v>57</v>
      </c>
      <c r="C11" s="41" t="s">
        <v>58</v>
      </c>
      <c r="D11" s="43">
        <v>2296.52</v>
      </c>
      <c r="E11" s="43">
        <v>4</v>
      </c>
    </row>
    <row r="12" spans="1:7">
      <c r="B12" s="41" t="s">
        <v>59</v>
      </c>
      <c r="C12" s="41" t="s">
        <v>60</v>
      </c>
      <c r="D12" s="43">
        <v>13842.761208</v>
      </c>
      <c r="E12" s="43">
        <v>5</v>
      </c>
    </row>
    <row r="13" spans="1:7">
      <c r="B13" s="41" t="s">
        <v>61</v>
      </c>
      <c r="C13" s="41" t="s">
        <v>62</v>
      </c>
      <c r="D13" s="43">
        <v>3897.8099000000002</v>
      </c>
      <c r="E13" s="43">
        <v>5</v>
      </c>
    </row>
    <row r="14" spans="1:7">
      <c r="B14" s="41" t="s">
        <v>63</v>
      </c>
      <c r="C14" s="41" t="s">
        <v>64</v>
      </c>
      <c r="D14" s="43">
        <v>4201.7619869999999</v>
      </c>
      <c r="E14" s="43">
        <v>5</v>
      </c>
    </row>
    <row r="15" spans="1:7">
      <c r="B15" s="41" t="s">
        <v>65</v>
      </c>
      <c r="C15" s="41" t="s">
        <v>66</v>
      </c>
      <c r="D15" s="43">
        <v>634.94349999999997</v>
      </c>
      <c r="E15" s="43">
        <v>1</v>
      </c>
    </row>
    <row r="16" spans="1:7">
      <c r="B16" s="41" t="s">
        <v>67</v>
      </c>
      <c r="C16" s="41" t="s">
        <v>68</v>
      </c>
      <c r="D16" s="43">
        <v>1775.0990200000001</v>
      </c>
      <c r="E16" s="43">
        <v>2</v>
      </c>
    </row>
    <row r="17" spans="1:6">
      <c r="A17" s="41" t="s">
        <v>69</v>
      </c>
      <c r="B17" s="41" t="s">
        <v>70</v>
      </c>
      <c r="C17" s="41" t="s">
        <v>71</v>
      </c>
      <c r="D17" s="43">
        <v>1519.059657</v>
      </c>
      <c r="E17" s="43">
        <v>1</v>
      </c>
    </row>
    <row r="18" spans="1:6">
      <c r="B18" s="41" t="s">
        <v>72</v>
      </c>
      <c r="C18" s="41" t="s">
        <v>73</v>
      </c>
      <c r="D18" s="43">
        <v>4193.3708980000001</v>
      </c>
      <c r="E18" s="43">
        <v>5</v>
      </c>
    </row>
    <row r="19" spans="1:6">
      <c r="B19" s="41" t="s">
        <v>74</v>
      </c>
      <c r="C19" s="41" t="s">
        <v>75</v>
      </c>
      <c r="D19" s="43">
        <v>1975.9997049999999</v>
      </c>
      <c r="E19" s="43">
        <v>1</v>
      </c>
    </row>
    <row r="20" spans="1:6">
      <c r="A20" s="41" t="s">
        <v>76</v>
      </c>
      <c r="B20" s="41" t="s">
        <v>77</v>
      </c>
      <c r="C20" s="41" t="s">
        <v>78</v>
      </c>
      <c r="D20" s="43">
        <v>629.74890000000005</v>
      </c>
      <c r="E20" s="43">
        <v>3</v>
      </c>
      <c r="F20" s="15" t="s">
        <v>810</v>
      </c>
    </row>
    <row r="21" spans="1:6">
      <c r="A21" s="41" t="s">
        <v>79</v>
      </c>
      <c r="B21" s="41" t="s">
        <v>80</v>
      </c>
      <c r="C21" s="41" t="s">
        <v>81</v>
      </c>
      <c r="D21" s="43">
        <v>510.00405000000001</v>
      </c>
      <c r="E21" s="43">
        <v>1</v>
      </c>
      <c r="F21" s="15" t="s">
        <v>692</v>
      </c>
    </row>
    <row r="22" spans="1:6">
      <c r="B22" s="41" t="s">
        <v>82</v>
      </c>
      <c r="C22" s="41" t="s">
        <v>83</v>
      </c>
      <c r="D22" s="43">
        <v>22659.842215000001</v>
      </c>
      <c r="E22" s="43">
        <v>5</v>
      </c>
    </row>
    <row r="23" spans="1:6">
      <c r="B23" s="41" t="s">
        <v>84</v>
      </c>
      <c r="C23" s="41" t="s">
        <v>85</v>
      </c>
      <c r="D23" s="43">
        <v>870.58939599999997</v>
      </c>
      <c r="E23" s="43">
        <v>1</v>
      </c>
      <c r="F23" s="16" t="s">
        <v>723</v>
      </c>
    </row>
    <row r="24" spans="1:6">
      <c r="A24" s="41" t="s">
        <v>33</v>
      </c>
      <c r="B24" s="41" t="s">
        <v>86</v>
      </c>
      <c r="C24" s="41" t="s">
        <v>87</v>
      </c>
      <c r="D24" s="43">
        <v>755.29668000000004</v>
      </c>
      <c r="E24" s="43">
        <v>2</v>
      </c>
      <c r="F24" s="15" t="s">
        <v>642</v>
      </c>
    </row>
    <row r="25" spans="1:6">
      <c r="B25" s="41" t="s">
        <v>88</v>
      </c>
      <c r="C25" s="41" t="s">
        <v>89</v>
      </c>
      <c r="D25" s="43">
        <v>202.05707000000001</v>
      </c>
      <c r="E25" s="43">
        <v>1</v>
      </c>
      <c r="F25" s="16" t="s">
        <v>646</v>
      </c>
    </row>
    <row r="26" spans="1:6">
      <c r="B26" s="41" t="s">
        <v>90</v>
      </c>
      <c r="C26" s="41" t="s">
        <v>91</v>
      </c>
      <c r="D26" s="43">
        <v>558.74637600000005</v>
      </c>
      <c r="E26" s="43">
        <v>2</v>
      </c>
      <c r="F26" s="16" t="s">
        <v>653</v>
      </c>
    </row>
    <row r="27" spans="1:6">
      <c r="B27" s="41" t="s">
        <v>92</v>
      </c>
      <c r="C27" s="41" t="s">
        <v>93</v>
      </c>
      <c r="D27" s="43">
        <v>489.65929599999998</v>
      </c>
      <c r="E27" s="43">
        <v>2</v>
      </c>
      <c r="F27" s="16" t="s">
        <v>673</v>
      </c>
    </row>
    <row r="28" spans="1:6">
      <c r="B28" s="41" t="s">
        <v>94</v>
      </c>
      <c r="C28" s="41" t="s">
        <v>95</v>
      </c>
      <c r="D28" s="43">
        <v>449.61461600000001</v>
      </c>
      <c r="E28" s="43">
        <v>2</v>
      </c>
      <c r="F28" s="16" t="s">
        <v>674</v>
      </c>
    </row>
    <row r="29" spans="1:6">
      <c r="B29" s="41" t="s">
        <v>96</v>
      </c>
      <c r="C29" s="41" t="s">
        <v>97</v>
      </c>
      <c r="D29" s="43">
        <v>19.663336000000001</v>
      </c>
      <c r="E29" s="43">
        <v>1</v>
      </c>
      <c r="F29" s="16" t="s">
        <v>678</v>
      </c>
    </row>
    <row r="30" spans="1:6">
      <c r="B30" s="41" t="s">
        <v>98</v>
      </c>
      <c r="C30" s="41" t="s">
        <v>99</v>
      </c>
      <c r="D30" s="43">
        <v>766.26610000000005</v>
      </c>
      <c r="E30" s="43">
        <v>2</v>
      </c>
      <c r="F30" s="16" t="s">
        <v>683</v>
      </c>
    </row>
    <row r="31" spans="1:6">
      <c r="A31" s="209" t="s">
        <v>100</v>
      </c>
      <c r="B31" s="209" t="s">
        <v>101</v>
      </c>
      <c r="C31" s="209" t="s">
        <v>102</v>
      </c>
      <c r="D31" s="210">
        <v>2196.2449999999999</v>
      </c>
      <c r="E31" s="210">
        <v>2</v>
      </c>
      <c r="F31" s="209"/>
    </row>
    <row r="32" spans="1:6">
      <c r="A32" s="209"/>
      <c r="B32" s="209" t="s">
        <v>103</v>
      </c>
      <c r="C32" s="209" t="s">
        <v>104</v>
      </c>
      <c r="D32" s="210">
        <v>1942.2950000000001</v>
      </c>
      <c r="E32" s="210">
        <v>2</v>
      </c>
      <c r="F32" s="209"/>
    </row>
    <row r="33" spans="1:6">
      <c r="A33" s="209"/>
      <c r="B33" s="209" t="s">
        <v>105</v>
      </c>
      <c r="C33" s="209" t="s">
        <v>106</v>
      </c>
      <c r="D33" s="210">
        <v>5603.9448000000002</v>
      </c>
      <c r="E33" s="210">
        <v>5</v>
      </c>
      <c r="F33" s="209"/>
    </row>
    <row r="34" spans="1:6">
      <c r="A34" s="41" t="s">
        <v>107</v>
      </c>
      <c r="B34" s="41" t="s">
        <v>108</v>
      </c>
      <c r="C34" s="41" t="s">
        <v>109</v>
      </c>
      <c r="D34" s="43">
        <v>8511.8700000000008</v>
      </c>
      <c r="E34" s="43">
        <v>5</v>
      </c>
      <c r="F34" s="15" t="s">
        <v>543</v>
      </c>
    </row>
    <row r="35" spans="1:6">
      <c r="B35" s="41" t="s">
        <v>110</v>
      </c>
      <c r="C35" s="41" t="s">
        <v>111</v>
      </c>
      <c r="D35" s="43">
        <v>880.8</v>
      </c>
      <c r="E35" s="43">
        <v>1</v>
      </c>
      <c r="F35" s="16" t="s">
        <v>573</v>
      </c>
    </row>
    <row r="36" spans="1:6">
      <c r="B36" s="41" t="s">
        <v>112</v>
      </c>
      <c r="C36" s="41" t="s">
        <v>113</v>
      </c>
      <c r="D36" s="43">
        <v>2028.29</v>
      </c>
      <c r="E36" s="43">
        <v>1</v>
      </c>
      <c r="F36" s="16" t="s">
        <v>578</v>
      </c>
    </row>
    <row r="37" spans="1:6">
      <c r="A37" s="41" t="s">
        <v>114</v>
      </c>
      <c r="B37" s="41" t="s">
        <v>115</v>
      </c>
      <c r="C37" s="41" t="s">
        <v>116</v>
      </c>
      <c r="D37" s="43">
        <v>308.94914699999998</v>
      </c>
      <c r="E37" s="43">
        <v>1</v>
      </c>
      <c r="F37" s="15" t="s">
        <v>476</v>
      </c>
    </row>
    <row r="38" spans="1:6">
      <c r="B38" s="41" t="s">
        <v>117</v>
      </c>
      <c r="C38" s="41" t="s">
        <v>118</v>
      </c>
      <c r="D38" s="43">
        <v>126.987386</v>
      </c>
      <c r="E38" s="43">
        <v>1</v>
      </c>
      <c r="F38" s="16" t="s">
        <v>489</v>
      </c>
    </row>
    <row r="39" spans="1:6">
      <c r="A39" s="41" t="s">
        <v>119</v>
      </c>
      <c r="B39" s="41" t="s">
        <v>120</v>
      </c>
      <c r="C39" s="41" t="s">
        <v>121</v>
      </c>
      <c r="D39" s="43">
        <v>102.89700000000001</v>
      </c>
      <c r="E39" s="43">
        <v>1</v>
      </c>
    </row>
    <row r="40" spans="1:6">
      <c r="B40" s="41" t="s">
        <v>122</v>
      </c>
      <c r="C40" s="41" t="s">
        <v>123</v>
      </c>
      <c r="D40" s="43">
        <v>21.512599999999999</v>
      </c>
      <c r="E40" s="43">
        <v>1</v>
      </c>
    </row>
    <row r="41" spans="1:6">
      <c r="A41" s="41" t="s">
        <v>8</v>
      </c>
      <c r="B41" s="41" t="s">
        <v>124</v>
      </c>
      <c r="C41" s="41" t="s">
        <v>125</v>
      </c>
      <c r="D41" s="43">
        <v>1332.5221160000001</v>
      </c>
      <c r="E41" s="43">
        <v>4</v>
      </c>
      <c r="F41" s="15" t="s">
        <v>393</v>
      </c>
    </row>
    <row r="42" spans="1:6">
      <c r="B42" s="41" t="s">
        <v>126</v>
      </c>
      <c r="C42" s="41" t="s">
        <v>127</v>
      </c>
      <c r="D42" s="43">
        <v>2467.9892960000002</v>
      </c>
      <c r="E42" s="43">
        <v>4</v>
      </c>
      <c r="F42" s="16" t="s">
        <v>380</v>
      </c>
    </row>
    <row r="43" spans="1:6">
      <c r="B43" s="41" t="s">
        <v>128</v>
      </c>
      <c r="C43" s="41" t="s">
        <v>129</v>
      </c>
      <c r="D43" s="43">
        <v>1045.58339</v>
      </c>
      <c r="E43" s="43">
        <v>4</v>
      </c>
      <c r="F43" s="16" t="s">
        <v>402</v>
      </c>
    </row>
    <row r="44" spans="1:6">
      <c r="B44" s="41" t="s">
        <v>130</v>
      </c>
      <c r="C44" s="41" t="s">
        <v>131</v>
      </c>
      <c r="D44" s="43">
        <v>124.93933</v>
      </c>
      <c r="E44" s="43">
        <v>1</v>
      </c>
      <c r="F44" s="16" t="s">
        <v>413</v>
      </c>
    </row>
    <row r="45" spans="1:6">
      <c r="B45" s="41" t="s">
        <v>132</v>
      </c>
      <c r="C45" s="41" t="s">
        <v>133</v>
      </c>
      <c r="D45" s="43">
        <v>4291.9354599999997</v>
      </c>
      <c r="E45" s="43">
        <v>5</v>
      </c>
      <c r="F45" s="16" t="s">
        <v>419</v>
      </c>
    </row>
    <row r="46" spans="1:6">
      <c r="B46" s="41" t="s">
        <v>134</v>
      </c>
      <c r="C46" s="41" t="s">
        <v>135</v>
      </c>
      <c r="D46" s="43">
        <v>9570.0249999999996</v>
      </c>
      <c r="E46" s="43">
        <v>5</v>
      </c>
      <c r="F46" s="16" t="s">
        <v>451</v>
      </c>
    </row>
    <row r="47" spans="1:6">
      <c r="B47" s="41" t="s">
        <v>136</v>
      </c>
      <c r="C47" s="41" t="s">
        <v>137</v>
      </c>
      <c r="D47" s="43">
        <v>908.83399999999995</v>
      </c>
      <c r="E47" s="43">
        <v>3</v>
      </c>
      <c r="F47" s="16" t="s">
        <v>381</v>
      </c>
    </row>
    <row r="48" spans="1:6">
      <c r="B48" s="41" t="s">
        <v>138</v>
      </c>
      <c r="C48" s="41" t="s">
        <v>139</v>
      </c>
      <c r="D48" s="43">
        <v>309.55070000000001</v>
      </c>
      <c r="E48" s="43">
        <v>1</v>
      </c>
      <c r="F48" s="16" t="s">
        <v>452</v>
      </c>
    </row>
    <row r="49" spans="1:6">
      <c r="A49" s="41" t="s">
        <v>140</v>
      </c>
      <c r="B49" s="41" t="s">
        <v>141</v>
      </c>
      <c r="C49" s="41" t="s">
        <v>142</v>
      </c>
      <c r="D49" s="43">
        <v>1495.2003609999999</v>
      </c>
      <c r="E49" s="43">
        <v>1</v>
      </c>
    </row>
    <row r="50" spans="1:6">
      <c r="B50" s="41" t="s">
        <v>143</v>
      </c>
      <c r="C50" s="41" t="s">
        <v>144</v>
      </c>
      <c r="D50" s="43">
        <v>1063.300886</v>
      </c>
      <c r="E50" s="43">
        <v>1</v>
      </c>
    </row>
    <row r="51" spans="1:6">
      <c r="B51" s="41" t="s">
        <v>145</v>
      </c>
      <c r="C51" s="41" t="s">
        <v>146</v>
      </c>
      <c r="D51" s="43">
        <v>1516.3214</v>
      </c>
      <c r="E51" s="43">
        <v>4</v>
      </c>
    </row>
    <row r="52" spans="1:6">
      <c r="B52" s="41" t="s">
        <v>147</v>
      </c>
      <c r="C52" s="41" t="s">
        <v>148</v>
      </c>
      <c r="D52" s="43">
        <v>4434.0334000000003</v>
      </c>
      <c r="E52" s="43">
        <v>5</v>
      </c>
    </row>
    <row r="53" spans="1:6">
      <c r="B53" s="41" t="s">
        <v>149</v>
      </c>
      <c r="C53" s="41" t="s">
        <v>150</v>
      </c>
      <c r="D53" s="43">
        <v>2045.9550200000001</v>
      </c>
      <c r="E53" s="43">
        <v>4</v>
      </c>
    </row>
    <row r="54" spans="1:6">
      <c r="B54" s="41" t="s">
        <v>151</v>
      </c>
      <c r="C54" s="41" t="s">
        <v>152</v>
      </c>
      <c r="D54" s="43">
        <v>1917.9880530000003</v>
      </c>
      <c r="E54" s="43">
        <v>5</v>
      </c>
    </row>
    <row r="55" spans="1:6">
      <c r="B55" s="41" t="s">
        <v>153</v>
      </c>
      <c r="C55" s="41" t="s">
        <v>154</v>
      </c>
      <c r="D55" s="43">
        <v>2207.5</v>
      </c>
      <c r="E55" s="43">
        <v>5</v>
      </c>
    </row>
    <row r="56" spans="1:6">
      <c r="B56" s="41" t="s">
        <v>155</v>
      </c>
      <c r="C56" s="41" t="s">
        <v>156</v>
      </c>
      <c r="D56" s="43">
        <v>19696.904140999999</v>
      </c>
      <c r="E56" s="43">
        <v>5</v>
      </c>
      <c r="F56" s="16" t="s">
        <v>702</v>
      </c>
    </row>
    <row r="57" spans="1:6">
      <c r="B57" s="41" t="s">
        <v>157</v>
      </c>
      <c r="C57" s="41" t="s">
        <v>158</v>
      </c>
      <c r="D57" s="43">
        <v>1728.8800000000003</v>
      </c>
      <c r="E57" s="43">
        <v>5</v>
      </c>
    </row>
    <row r="58" spans="1:6">
      <c r="B58" s="41" t="s">
        <v>159</v>
      </c>
      <c r="C58" s="41" t="s">
        <v>160</v>
      </c>
      <c r="D58" s="43">
        <v>2133.0841350000001</v>
      </c>
      <c r="E58" s="43">
        <v>5</v>
      </c>
    </row>
    <row r="59" spans="1:6">
      <c r="B59" s="41" t="s">
        <v>161</v>
      </c>
      <c r="C59" s="41" t="s">
        <v>162</v>
      </c>
      <c r="D59" s="43">
        <v>2033.06611</v>
      </c>
      <c r="E59" s="43">
        <v>3</v>
      </c>
    </row>
    <row r="60" spans="1:6">
      <c r="A60" s="41" t="s">
        <v>30</v>
      </c>
      <c r="B60" s="41" t="s">
        <v>163</v>
      </c>
      <c r="C60" s="41" t="s">
        <v>462</v>
      </c>
      <c r="D60" s="43">
        <v>1444.6382000000001</v>
      </c>
      <c r="E60" s="43">
        <v>5</v>
      </c>
      <c r="F60" s="15" t="s">
        <v>345</v>
      </c>
    </row>
    <row r="61" spans="1:6">
      <c r="B61" s="41" t="s">
        <v>164</v>
      </c>
      <c r="C61" s="41" t="s">
        <v>165</v>
      </c>
      <c r="D61" s="43">
        <v>1420.0496000000001</v>
      </c>
      <c r="E61" s="43">
        <v>5</v>
      </c>
      <c r="F61" s="16" t="s">
        <v>346</v>
      </c>
    </row>
    <row r="62" spans="1:6">
      <c r="B62" s="41" t="s">
        <v>166</v>
      </c>
      <c r="C62" s="41" t="s">
        <v>167</v>
      </c>
      <c r="D62" s="43">
        <v>992.04200000000003</v>
      </c>
      <c r="E62" s="43">
        <v>2</v>
      </c>
      <c r="F62" s="16" t="s">
        <v>347</v>
      </c>
    </row>
    <row r="63" spans="1:6">
      <c r="B63" s="41" t="s">
        <v>168</v>
      </c>
      <c r="C63" s="41" t="s">
        <v>169</v>
      </c>
      <c r="D63" s="43">
        <v>680.87</v>
      </c>
      <c r="E63" s="43">
        <v>1</v>
      </c>
      <c r="F63" s="16" t="s">
        <v>348</v>
      </c>
    </row>
    <row r="64" spans="1:6">
      <c r="B64" s="41" t="s">
        <v>170</v>
      </c>
      <c r="C64" s="41" t="s">
        <v>171</v>
      </c>
      <c r="D64" s="43">
        <v>1018.6923</v>
      </c>
      <c r="E64" s="43">
        <v>3</v>
      </c>
      <c r="F64" s="16" t="s">
        <v>349</v>
      </c>
    </row>
    <row r="65" spans="1:6">
      <c r="B65" s="41" t="s">
        <v>172</v>
      </c>
      <c r="C65" s="41" t="s">
        <v>173</v>
      </c>
      <c r="D65" s="43">
        <v>1754.6950000000002</v>
      </c>
      <c r="E65" s="43">
        <v>5</v>
      </c>
      <c r="F65" s="16" t="s">
        <v>354</v>
      </c>
    </row>
    <row r="66" spans="1:6">
      <c r="B66" s="41" t="s">
        <v>174</v>
      </c>
      <c r="C66" s="41" t="s">
        <v>175</v>
      </c>
      <c r="D66" s="43">
        <v>983.52979999999991</v>
      </c>
      <c r="E66" s="43">
        <v>3</v>
      </c>
      <c r="F66" s="16" t="s">
        <v>350</v>
      </c>
    </row>
    <row r="67" spans="1:6">
      <c r="B67" s="41" t="s">
        <v>176</v>
      </c>
      <c r="C67" s="41" t="s">
        <v>177</v>
      </c>
      <c r="D67" s="43">
        <v>297.11189999999999</v>
      </c>
      <c r="E67" s="43">
        <v>1</v>
      </c>
      <c r="F67" s="16" t="s">
        <v>351</v>
      </c>
    </row>
    <row r="68" spans="1:6">
      <c r="B68" s="41" t="s">
        <v>178</v>
      </c>
      <c r="C68" s="41" t="s">
        <v>179</v>
      </c>
      <c r="D68" s="43">
        <v>1279.0014000000001</v>
      </c>
      <c r="E68" s="43">
        <v>3</v>
      </c>
      <c r="F68" s="16" t="s">
        <v>352</v>
      </c>
    </row>
    <row r="69" spans="1:6">
      <c r="B69" s="41" t="s">
        <v>180</v>
      </c>
      <c r="C69" s="41" t="s">
        <v>181</v>
      </c>
      <c r="D69" s="43">
        <v>1046.4267</v>
      </c>
      <c r="E69" s="43">
        <v>2</v>
      </c>
      <c r="F69" s="16" t="s">
        <v>353</v>
      </c>
    </row>
    <row r="70" spans="1:6">
      <c r="B70" s="41" t="s">
        <v>182</v>
      </c>
      <c r="C70" s="41" t="s">
        <v>183</v>
      </c>
      <c r="D70" s="43">
        <v>2043.675</v>
      </c>
      <c r="E70" s="43">
        <v>5</v>
      </c>
      <c r="F70" s="16" t="s">
        <v>355</v>
      </c>
    </row>
    <row r="71" spans="1:6">
      <c r="B71" s="41" t="s">
        <v>184</v>
      </c>
      <c r="C71" s="41" t="s">
        <v>185</v>
      </c>
      <c r="D71" s="43">
        <v>1467.5125</v>
      </c>
      <c r="E71" s="43">
        <v>4</v>
      </c>
      <c r="F71" s="16" t="s">
        <v>356</v>
      </c>
    </row>
    <row r="72" spans="1:6">
      <c r="B72" s="41" t="s">
        <v>186</v>
      </c>
      <c r="C72" s="41" t="s">
        <v>187</v>
      </c>
      <c r="D72" s="43">
        <v>2181</v>
      </c>
      <c r="E72" s="43">
        <v>5</v>
      </c>
      <c r="F72" s="16" t="s">
        <v>357</v>
      </c>
    </row>
    <row r="73" spans="1:6">
      <c r="A73" s="41" t="s">
        <v>188</v>
      </c>
      <c r="B73" s="41" t="s">
        <v>189</v>
      </c>
      <c r="C73" s="41" t="s">
        <v>190</v>
      </c>
      <c r="D73" s="43">
        <v>22024.212100000001</v>
      </c>
      <c r="E73" s="43">
        <v>5</v>
      </c>
      <c r="F73" s="15" t="s">
        <v>720</v>
      </c>
    </row>
    <row r="74" spans="1:6">
      <c r="B74" s="41" t="s">
        <v>191</v>
      </c>
      <c r="C74" s="41" t="s">
        <v>192</v>
      </c>
      <c r="D74" s="43">
        <v>2400.5873000000001</v>
      </c>
      <c r="E74" s="43">
        <v>1</v>
      </c>
    </row>
    <row r="75" spans="1:6">
      <c r="B75" s="41" t="s">
        <v>193</v>
      </c>
      <c r="C75" s="41" t="s">
        <v>194</v>
      </c>
      <c r="D75" s="43">
        <v>3007.04</v>
      </c>
      <c r="E75" s="43">
        <v>2</v>
      </c>
    </row>
    <row r="76" spans="1:6">
      <c r="A76" s="41" t="s">
        <v>34</v>
      </c>
      <c r="B76" s="41" t="s">
        <v>195</v>
      </c>
      <c r="C76" s="41" t="s">
        <v>196</v>
      </c>
      <c r="D76" s="43">
        <v>1143.2896390000001</v>
      </c>
      <c r="E76" s="43">
        <v>1</v>
      </c>
      <c r="F76" s="15" t="s">
        <v>603</v>
      </c>
    </row>
    <row r="77" spans="1:6">
      <c r="B77" s="41" t="s">
        <v>197</v>
      </c>
      <c r="C77" s="41" t="s">
        <v>198</v>
      </c>
      <c r="D77" s="43">
        <v>805.13201800000002</v>
      </c>
      <c r="E77" s="43">
        <v>1</v>
      </c>
      <c r="F77" s="16" t="s">
        <v>613</v>
      </c>
    </row>
    <row r="78" spans="1:6">
      <c r="B78" s="41" t="s">
        <v>199</v>
      </c>
      <c r="C78" s="41" t="s">
        <v>200</v>
      </c>
      <c r="D78" s="43">
        <v>1917.7415599999999</v>
      </c>
      <c r="E78" s="43">
        <v>4</v>
      </c>
      <c r="F78" s="16" t="s">
        <v>612</v>
      </c>
    </row>
    <row r="79" spans="1:6">
      <c r="B79" s="41" t="s">
        <v>201</v>
      </c>
      <c r="C79" s="41" t="s">
        <v>202</v>
      </c>
      <c r="D79" s="43">
        <v>2887.9890140000002</v>
      </c>
      <c r="E79" s="43">
        <v>5</v>
      </c>
      <c r="F79" s="16" t="s">
        <v>623</v>
      </c>
    </row>
    <row r="80" spans="1:6">
      <c r="B80" s="41" t="s">
        <v>203</v>
      </c>
      <c r="C80" s="41" t="s">
        <v>204</v>
      </c>
      <c r="D80" s="43">
        <v>681.05703700000004</v>
      </c>
      <c r="E80" s="43">
        <v>1</v>
      </c>
      <c r="F80" s="16" t="s">
        <v>634</v>
      </c>
    </row>
    <row r="81" spans="1:6">
      <c r="A81" s="41" t="s">
        <v>205</v>
      </c>
      <c r="B81" s="41" t="s">
        <v>206</v>
      </c>
      <c r="C81" s="41" t="s">
        <v>207</v>
      </c>
      <c r="D81" s="43">
        <v>2102.4710700000001</v>
      </c>
      <c r="E81" s="43">
        <v>5</v>
      </c>
    </row>
    <row r="82" spans="1:6">
      <c r="B82" s="41" t="s">
        <v>208</v>
      </c>
      <c r="C82" s="41" t="s">
        <v>209</v>
      </c>
      <c r="D82" s="43">
        <v>1280.0867410000001</v>
      </c>
      <c r="E82" s="43">
        <v>3</v>
      </c>
    </row>
    <row r="83" spans="1:6">
      <c r="B83" s="41" t="s">
        <v>210</v>
      </c>
      <c r="C83" s="41" t="s">
        <v>211</v>
      </c>
      <c r="D83" s="43">
        <v>2265.3591999999999</v>
      </c>
      <c r="E83" s="43">
        <v>5</v>
      </c>
    </row>
    <row r="84" spans="1:6">
      <c r="A84" s="41" t="s">
        <v>212</v>
      </c>
      <c r="B84" s="41" t="s">
        <v>213</v>
      </c>
      <c r="C84" s="41" t="s">
        <v>214</v>
      </c>
      <c r="D84" s="43">
        <v>907.884185</v>
      </c>
      <c r="E84" s="43">
        <v>1</v>
      </c>
      <c r="F84" s="15" t="s">
        <v>463</v>
      </c>
    </row>
  </sheetData>
  <autoFilter ref="A2:F84"/>
  <hyperlinks>
    <hyperlink ref="F60" location="'Penn State Univ, PA'!A1" display="'Penn State Univ, PA'!A1"/>
    <hyperlink ref="F61" location="'Hercules Cement, PA'!A1" display="'Hercules Cement, PA'!A1"/>
    <hyperlink ref="F62" location="'United Refining, PA'!A1" display="'United Refining, PA'!A1"/>
    <hyperlink ref="F63" location="'PPG Industries, PA'!A1" display="'PPG Industries, PA'!A1"/>
    <hyperlink ref="F64" location="'American Ref Group, PA'!A1" display="'American Ref Group, PA'!A1"/>
    <hyperlink ref="F66" location="'Keystone Portland Cement, PA'!A1" display="'Keystone Portland Cement, PA'!A1"/>
    <hyperlink ref="F67" location="'Philadelphia Energy-PES, PA'!A1" display="'Philadelphia Energy-PES, PA'!A1"/>
    <hyperlink ref="F68" location="'USS Edgar Thomson Works, PA'!A1" display="'USS Edgar Thomson Works, PA'!A1"/>
    <hyperlink ref="F69" location="'Appleton Papers, PA'!A1" display="'Appleton Papers, PA'!A1"/>
    <hyperlink ref="F65" location="'Intl Waxes Inc, PA'!A1" display="'Intl Waxes Inc, PA'!A1"/>
    <hyperlink ref="F70" location="'Sunoco Inc Marcus Hook, PA'!A1" display="'Sunoco Inc Marcus Hook, PA'!A1"/>
    <hyperlink ref="F71" location="'USS Clairton Works, PA'!A1" display="'USS Clairton Works, PA'!A1"/>
    <hyperlink ref="F72" location="'Team Ten Tyrone Paper Mill, PA'!A1" display="'Team Ten Tyrone Paper Mill, PA'!A1"/>
    <hyperlink ref="F42" location="'Alcoa, NY'!A1" display="'Alcoa, NY'!A1"/>
    <hyperlink ref="F47" location="'Cargill Salt Co, NY'!A1" display="'Cargill Salt Co, NY'!A1"/>
    <hyperlink ref="F41" location="'Morton Salt Division, NY'!A1" display="'Morton Salt Division, NY'!A1"/>
    <hyperlink ref="F43" location="'Intl. Paper Ticonderoga, NY'!A1" display="'Intl. Paper Ticonderoga, NY'!A1"/>
    <hyperlink ref="F44" location="'Norlite, NY'!A1" display="'Norlite, NY'!A1"/>
    <hyperlink ref="F45" location="'Kodak Park Division, NC'!A1" display="'Kodak Park Division, NC'!A1"/>
    <hyperlink ref="F46" location="'LaFarge Building Materials, NY'!A1" display="'LaFarge Building Materials, NY'!A1"/>
    <hyperlink ref="F48" location="'Finch Paper, NY'!A1" display="'Finch Paper, NY'!A1"/>
    <hyperlink ref="F84" location="'Stone Container Corp., VA'!A1" display="'Stone Container Corp., VA'!A1"/>
    <hyperlink ref="F37" location="'Dartmouth College, NH'!A1" display="'Dartmouth College, NH'!A1"/>
    <hyperlink ref="F38" location="'Gorham Paper, NH'!A1" display="'Gorham Paper, NH'!A1"/>
    <hyperlink ref="F34" location="'Blue Ridget Paper Products, NC'!A1" display="'Blue Ridget Paper Products, NC'!A1"/>
    <hyperlink ref="F35" location="'KapStone KraftPaper, NC'!A1" display="'KapStone KraftPaper, NC'!A1"/>
    <hyperlink ref="F36" location="'DAK Americas, NC'!A1" display="'DAK Americas, NC'!A1"/>
    <hyperlink ref="F76" location="'Georgia Pacific Big Island, VA'!A1" display="'Georgia Pacific Big Island, VA'!A1"/>
    <hyperlink ref="F78" location="'Roanoke Cement Company, VA'!A1" display="'Roanoke Cement Company, VA'!A1"/>
    <hyperlink ref="F77" location="'Huntington Ingalls Inc, VA'!A1" display="'Huntington Ingalls Inc, VA'!A1"/>
    <hyperlink ref="F79" location="'RAAP, VA'!A1" display="'RAAP, VA'!A1"/>
    <hyperlink ref="F80" location="'Phillip Morris Park, VA'!A1" display="'Phillip Morris Park, VA'!A1"/>
    <hyperlink ref="F24" location="'Madison Paper, ME'!A1" display="'Madison Paper, ME'!A1"/>
    <hyperlink ref="F25" location="'Huhtamaki, ME'!A1" display="'Huhtamaki, ME'!A1"/>
    <hyperlink ref="F26" location="'FMC, ME'!A1" display="'FMC, ME'!A1"/>
    <hyperlink ref="F27" location="'Woodland, ME'!A1" display="'Woodland, ME'!A1"/>
    <hyperlink ref="F28" location="'Verso Jay, ME'!A1" display="'Verso Jay, ME'!A1"/>
    <hyperlink ref="F29" location="'Jackson Lab, ME'!A1" display="'Jackson Lab, ME'!A1"/>
    <hyperlink ref="F30" location="'SAPPI, ME'!A1" display="'SAPPI, ME'!A1"/>
    <hyperlink ref="F21" location="'Naval Support Facility, MD'!A1" display="'Naval Support Facility, MD'!A1"/>
    <hyperlink ref="F56" location="'P H Glatfelter, OH'!A1" display="'P H Glatfelter, OH'!A1"/>
    <hyperlink ref="F73" location="'Eastman, TN'!A1" display="'Eastman, TN'!A1"/>
    <hyperlink ref="F23" location="'Sparrows, MD'!A1" display="'Sparrows, MD'!A1"/>
    <hyperlink ref="F20" location="'Solutia, MA'!A1" display="'Solutia, MA'!A1"/>
  </hyperlinks>
  <pageMargins left="0.7" right="0.7" top="0.75" bottom="0.75" header="0.3" footer="0.3"/>
  <pageSetup scale="40" orientation="landscape"/>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4" sqref="I4:I6"/>
    </sheetView>
  </sheetViews>
  <sheetFormatPr defaultColWidth="8.6640625" defaultRowHeight="14.4"/>
  <cols>
    <col min="1" max="1" width="13.33203125" bestFit="1" customWidth="1"/>
    <col min="4" max="4" width="25.44140625" customWidth="1"/>
    <col min="5" max="5" width="23" bestFit="1" customWidth="1"/>
    <col min="6" max="6" width="13.44140625" bestFit="1" customWidth="1"/>
    <col min="7" max="7" width="11.6640625" bestFit="1" customWidth="1"/>
    <col min="8" max="8" width="19.6640625" customWidth="1"/>
    <col min="9" max="9" width="10.6640625" customWidth="1"/>
  </cols>
  <sheetData>
    <row r="1" spans="1:9" ht="15.6">
      <c r="A1" s="211" t="s">
        <v>392</v>
      </c>
      <c r="B1" s="211"/>
      <c r="C1" s="211"/>
      <c r="D1" s="211"/>
      <c r="E1" s="211"/>
      <c r="F1" s="211"/>
      <c r="G1" s="211"/>
      <c r="H1" s="211"/>
      <c r="I1" s="211"/>
    </row>
    <row r="2" spans="1:9" ht="15" thickBot="1">
      <c r="A2" s="83" t="s">
        <v>580</v>
      </c>
      <c r="B2" s="22"/>
      <c r="C2" s="22"/>
      <c r="D2" s="22"/>
      <c r="E2" s="22"/>
      <c r="F2" s="22"/>
      <c r="G2" s="22"/>
      <c r="H2" s="22"/>
      <c r="I2" s="22"/>
    </row>
    <row r="3" spans="1:9" ht="41.4" thickBot="1">
      <c r="A3" s="24" t="s">
        <v>1</v>
      </c>
      <c r="B3" s="25" t="s">
        <v>2</v>
      </c>
      <c r="C3" s="25" t="s">
        <v>29</v>
      </c>
      <c r="D3" s="25" t="s">
        <v>9</v>
      </c>
      <c r="E3" s="25" t="s">
        <v>3</v>
      </c>
      <c r="F3" s="25" t="s">
        <v>4</v>
      </c>
      <c r="G3" s="25" t="s">
        <v>5</v>
      </c>
      <c r="H3" s="25" t="s">
        <v>6</v>
      </c>
      <c r="I3" s="26" t="s">
        <v>7</v>
      </c>
    </row>
    <row r="4" spans="1:9" ht="105.6">
      <c r="A4" s="259" t="s">
        <v>383</v>
      </c>
      <c r="B4" s="215" t="s">
        <v>8</v>
      </c>
      <c r="C4" s="260">
        <v>1332</v>
      </c>
      <c r="D4" s="46" t="s">
        <v>384</v>
      </c>
      <c r="E4" s="46"/>
      <c r="F4" s="46"/>
      <c r="G4" s="215" t="s">
        <v>385</v>
      </c>
      <c r="H4" s="212" t="s">
        <v>386</v>
      </c>
      <c r="I4" s="212"/>
    </row>
    <row r="5" spans="1:9" ht="92.4">
      <c r="A5" s="256"/>
      <c r="B5" s="216"/>
      <c r="C5" s="219"/>
      <c r="D5" s="143" t="s">
        <v>387</v>
      </c>
      <c r="E5" s="142"/>
      <c r="F5" s="142"/>
      <c r="G5" s="216"/>
      <c r="H5" s="213"/>
      <c r="I5" s="213"/>
    </row>
    <row r="6" spans="1:9" ht="39.6">
      <c r="A6" s="257"/>
      <c r="B6" s="217"/>
      <c r="C6" s="220"/>
      <c r="D6" s="45" t="s">
        <v>388</v>
      </c>
      <c r="E6" s="140" t="s">
        <v>389</v>
      </c>
      <c r="F6" s="140" t="s">
        <v>390</v>
      </c>
      <c r="G6" s="217"/>
      <c r="H6" s="214"/>
      <c r="I6" s="214"/>
    </row>
    <row r="8" spans="1:9">
      <c r="A8" s="16" t="s">
        <v>379</v>
      </c>
    </row>
  </sheetData>
  <mergeCells count="7">
    <mergeCell ref="A1:I1"/>
    <mergeCell ref="I4:I6"/>
    <mergeCell ref="A4:A6"/>
    <mergeCell ref="B4:B6"/>
    <mergeCell ref="C4:C6"/>
    <mergeCell ref="G4:G6"/>
    <mergeCell ref="H4:H6"/>
  </mergeCells>
  <hyperlinks>
    <hyperlink ref="A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4" sqref="A4:I6"/>
    </sheetView>
  </sheetViews>
  <sheetFormatPr defaultColWidth="8.6640625" defaultRowHeight="14.4"/>
  <cols>
    <col min="1" max="1" width="13.33203125" bestFit="1" customWidth="1"/>
    <col min="2" max="2" width="5.109375" bestFit="1" customWidth="1"/>
    <col min="3" max="3" width="8.44140625" bestFit="1" customWidth="1"/>
    <col min="4" max="4" width="22.33203125" customWidth="1"/>
    <col min="5" max="5" width="17.44140625" customWidth="1"/>
    <col min="6" max="6" width="17.6640625" customWidth="1"/>
    <col min="7" max="7" width="18.6640625" customWidth="1"/>
    <col min="8" max="8" width="43.6640625" customWidth="1"/>
    <col min="9" max="9" width="15.6640625" customWidth="1"/>
  </cols>
  <sheetData>
    <row r="1" spans="1:9" ht="15.6">
      <c r="A1" s="211" t="s">
        <v>391</v>
      </c>
      <c r="B1" s="211"/>
      <c r="C1" s="211"/>
      <c r="D1" s="211"/>
      <c r="E1" s="211"/>
      <c r="F1" s="211"/>
      <c r="G1" s="211"/>
      <c r="H1" s="211"/>
      <c r="I1" s="211"/>
    </row>
    <row r="2" spans="1:9" ht="15" thickBot="1">
      <c r="A2" s="83" t="s">
        <v>580</v>
      </c>
      <c r="B2" s="17"/>
      <c r="C2" s="17"/>
      <c r="D2" s="17"/>
      <c r="E2" s="17"/>
      <c r="F2" s="17"/>
      <c r="G2" s="17"/>
      <c r="H2" s="17"/>
      <c r="I2" s="17"/>
    </row>
    <row r="3" spans="1:9" ht="54.6" thickBot="1">
      <c r="A3" s="24" t="s">
        <v>1</v>
      </c>
      <c r="B3" s="25" t="s">
        <v>2</v>
      </c>
      <c r="C3" s="25" t="s">
        <v>29</v>
      </c>
      <c r="D3" s="25" t="s">
        <v>9</v>
      </c>
      <c r="E3" s="25" t="s">
        <v>3</v>
      </c>
      <c r="F3" s="25" t="s">
        <v>4</v>
      </c>
      <c r="G3" s="25" t="s">
        <v>5</v>
      </c>
      <c r="H3" s="25" t="s">
        <v>6</v>
      </c>
      <c r="I3" s="26" t="s">
        <v>7</v>
      </c>
    </row>
    <row r="4" spans="1:9" ht="66">
      <c r="A4" s="213" t="s">
        <v>358</v>
      </c>
      <c r="B4" s="216" t="s">
        <v>8</v>
      </c>
      <c r="C4" s="219">
        <v>2467.989</v>
      </c>
      <c r="D4" s="100" t="s">
        <v>359</v>
      </c>
      <c r="E4" s="100" t="s">
        <v>360</v>
      </c>
      <c r="F4" s="100" t="s">
        <v>361</v>
      </c>
      <c r="G4" s="183" t="s">
        <v>362</v>
      </c>
      <c r="H4" s="261" t="s">
        <v>747</v>
      </c>
      <c r="I4" s="213"/>
    </row>
    <row r="5" spans="1:9" ht="79.2">
      <c r="A5" s="213"/>
      <c r="B5" s="216"/>
      <c r="C5" s="219"/>
      <c r="D5" s="143" t="s">
        <v>363</v>
      </c>
      <c r="E5" s="143" t="s">
        <v>364</v>
      </c>
      <c r="F5" s="142"/>
      <c r="G5" s="184" t="s">
        <v>365</v>
      </c>
      <c r="H5" s="261"/>
      <c r="I5" s="213"/>
    </row>
    <row r="6" spans="1:9" ht="195.45" customHeight="1">
      <c r="A6" s="214"/>
      <c r="B6" s="217"/>
      <c r="C6" s="220"/>
      <c r="D6" s="143" t="s">
        <v>366</v>
      </c>
      <c r="E6" s="143" t="s">
        <v>367</v>
      </c>
      <c r="F6" s="143" t="s">
        <v>748</v>
      </c>
      <c r="G6" s="184" t="s">
        <v>368</v>
      </c>
      <c r="H6" s="262"/>
      <c r="I6" s="214"/>
    </row>
    <row r="8" spans="1:9">
      <c r="A8" s="16" t="s">
        <v>379</v>
      </c>
    </row>
  </sheetData>
  <mergeCells count="6">
    <mergeCell ref="A1:I1"/>
    <mergeCell ref="A4:A6"/>
    <mergeCell ref="B4:B6"/>
    <mergeCell ref="C4:C6"/>
    <mergeCell ref="H4:H6"/>
    <mergeCell ref="I4:I6"/>
  </mergeCells>
  <hyperlinks>
    <hyperlink ref="A8"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E6" sqref="E6"/>
    </sheetView>
  </sheetViews>
  <sheetFormatPr defaultColWidth="8.6640625" defaultRowHeight="14.4"/>
  <cols>
    <col min="1" max="1" width="28.44140625" bestFit="1" customWidth="1"/>
    <col min="3" max="3" width="8.33203125" bestFit="1" customWidth="1"/>
    <col min="4" max="4" width="16.6640625" customWidth="1"/>
    <col min="5" max="5" width="17.33203125" customWidth="1"/>
    <col min="6" max="6" width="12.6640625" customWidth="1"/>
    <col min="9" max="9" width="26.6640625" bestFit="1" customWidth="1"/>
  </cols>
  <sheetData>
    <row r="1" spans="1:9" ht="15.6">
      <c r="A1" s="211" t="s">
        <v>394</v>
      </c>
      <c r="B1" s="211"/>
      <c r="C1" s="211"/>
      <c r="D1" s="211"/>
      <c r="E1" s="211"/>
      <c r="F1" s="211"/>
      <c r="G1" s="211"/>
      <c r="H1" s="211"/>
      <c r="I1" s="211"/>
    </row>
    <row r="2" spans="1:9" ht="15" thickBot="1">
      <c r="A2" s="83" t="s">
        <v>581</v>
      </c>
      <c r="B2" s="23"/>
      <c r="C2" s="23"/>
      <c r="D2" s="23"/>
      <c r="E2" s="23"/>
      <c r="F2" s="23"/>
      <c r="G2" s="23"/>
      <c r="H2" s="23"/>
      <c r="I2" s="23"/>
    </row>
    <row r="3" spans="1:9" ht="54.6" thickBot="1">
      <c r="A3" s="24" t="s">
        <v>1</v>
      </c>
      <c r="B3" s="25" t="s">
        <v>2</v>
      </c>
      <c r="C3" s="25" t="s">
        <v>29</v>
      </c>
      <c r="D3" s="25" t="s">
        <v>9</v>
      </c>
      <c r="E3" s="25" t="s">
        <v>3</v>
      </c>
      <c r="F3" s="25" t="s">
        <v>4</v>
      </c>
      <c r="G3" s="25" t="s">
        <v>5</v>
      </c>
      <c r="H3" s="25" t="s">
        <v>6</v>
      </c>
      <c r="I3" s="26" t="s">
        <v>7</v>
      </c>
    </row>
    <row r="4" spans="1:9" ht="40.200000000000003" thickBot="1">
      <c r="A4" s="249" t="s">
        <v>394</v>
      </c>
      <c r="B4" s="249" t="s">
        <v>8</v>
      </c>
      <c r="C4" s="100">
        <v>1045</v>
      </c>
      <c r="D4" s="100" t="s">
        <v>719</v>
      </c>
      <c r="E4" s="100" t="s">
        <v>395</v>
      </c>
      <c r="F4" s="100"/>
      <c r="G4" s="100"/>
      <c r="H4" s="100"/>
      <c r="I4" s="132"/>
    </row>
    <row r="5" spans="1:9" ht="66">
      <c r="A5" s="216"/>
      <c r="B5" s="216"/>
      <c r="C5" s="143">
        <v>948</v>
      </c>
      <c r="D5" s="143" t="s">
        <v>718</v>
      </c>
      <c r="E5" s="143" t="s">
        <v>396</v>
      </c>
      <c r="F5" s="143" t="s">
        <v>749</v>
      </c>
      <c r="G5" s="143" t="s">
        <v>397</v>
      </c>
      <c r="H5" s="143" t="s">
        <v>398</v>
      </c>
      <c r="I5" s="46" t="s">
        <v>401</v>
      </c>
    </row>
    <row r="6" spans="1:9" ht="66">
      <c r="A6" s="217"/>
      <c r="B6" s="217"/>
      <c r="C6" s="143">
        <v>90</v>
      </c>
      <c r="D6" s="143" t="s">
        <v>716</v>
      </c>
      <c r="E6" s="143" t="s">
        <v>400</v>
      </c>
      <c r="F6" s="143" t="s">
        <v>750</v>
      </c>
      <c r="G6" s="143" t="s">
        <v>256</v>
      </c>
      <c r="H6" s="143" t="s">
        <v>25</v>
      </c>
      <c r="I6" s="45" t="s">
        <v>717</v>
      </c>
    </row>
    <row r="8" spans="1:9">
      <c r="A8" s="16" t="s">
        <v>379</v>
      </c>
    </row>
  </sheetData>
  <mergeCells count="3">
    <mergeCell ref="A1:I1"/>
    <mergeCell ref="A4:A6"/>
    <mergeCell ref="B4:B6"/>
  </mergeCells>
  <hyperlinks>
    <hyperlink ref="A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19" sqref="H19"/>
    </sheetView>
  </sheetViews>
  <sheetFormatPr defaultColWidth="8.6640625" defaultRowHeight="14.4"/>
  <cols>
    <col min="2" max="2" width="5.109375" bestFit="1" customWidth="1"/>
    <col min="4" max="4" width="17.44140625" bestFit="1" customWidth="1"/>
    <col min="5" max="5" width="11.109375" bestFit="1" customWidth="1"/>
    <col min="6" max="6" width="12.44140625" bestFit="1" customWidth="1"/>
    <col min="7" max="7" width="22.6640625" bestFit="1" customWidth="1"/>
    <col min="8" max="8" width="10.33203125" customWidth="1"/>
    <col min="9" max="9" width="37.33203125" customWidth="1"/>
  </cols>
  <sheetData>
    <row r="1" spans="1:9" ht="15.6">
      <c r="A1" s="263" t="s">
        <v>403</v>
      </c>
      <c r="B1" s="263"/>
      <c r="C1" s="263"/>
      <c r="D1" s="263"/>
      <c r="E1" s="263"/>
      <c r="F1" s="263"/>
      <c r="G1" s="263"/>
      <c r="H1" s="263"/>
      <c r="I1" s="263"/>
    </row>
    <row r="2" spans="1:9" ht="15" thickBot="1">
      <c r="A2" s="83" t="s">
        <v>580</v>
      </c>
      <c r="B2" s="27"/>
      <c r="C2" s="27"/>
      <c r="D2" s="27"/>
      <c r="E2" s="27"/>
      <c r="F2" s="27"/>
      <c r="G2" s="27"/>
      <c r="H2" s="27"/>
      <c r="I2" s="27"/>
    </row>
    <row r="3" spans="1:9" ht="41.4" thickBot="1">
      <c r="A3" s="24" t="s">
        <v>1</v>
      </c>
      <c r="B3" s="25" t="s">
        <v>2</v>
      </c>
      <c r="C3" s="25" t="s">
        <v>29</v>
      </c>
      <c r="D3" s="25" t="s">
        <v>9</v>
      </c>
      <c r="E3" s="25" t="s">
        <v>3</v>
      </c>
      <c r="F3" s="25" t="s">
        <v>4</v>
      </c>
      <c r="G3" s="25" t="s">
        <v>5</v>
      </c>
      <c r="H3" s="25" t="s">
        <v>6</v>
      </c>
      <c r="I3" s="26" t="s">
        <v>7</v>
      </c>
    </row>
    <row r="4" spans="1:9">
      <c r="A4" s="249" t="s">
        <v>403</v>
      </c>
      <c r="B4" s="249" t="s">
        <v>8</v>
      </c>
      <c r="C4" s="249">
        <v>263</v>
      </c>
      <c r="D4" s="185" t="s">
        <v>404</v>
      </c>
      <c r="E4" s="129" t="s">
        <v>405</v>
      </c>
      <c r="F4" s="129"/>
      <c r="G4" s="129"/>
      <c r="H4" s="129"/>
      <c r="I4" s="240" t="s">
        <v>406</v>
      </c>
    </row>
    <row r="5" spans="1:9">
      <c r="A5" s="216"/>
      <c r="B5" s="216"/>
      <c r="C5" s="216"/>
      <c r="D5" s="186" t="s">
        <v>407</v>
      </c>
      <c r="E5" s="142" t="s">
        <v>408</v>
      </c>
      <c r="F5" s="186" t="s">
        <v>409</v>
      </c>
      <c r="G5" s="142" t="s">
        <v>410</v>
      </c>
      <c r="H5" s="142"/>
      <c r="I5" s="213"/>
    </row>
    <row r="6" spans="1:9">
      <c r="A6" s="217"/>
      <c r="B6" s="217"/>
      <c r="C6" s="217"/>
      <c r="D6" s="186" t="s">
        <v>411</v>
      </c>
      <c r="E6" s="142" t="s">
        <v>412</v>
      </c>
      <c r="F6" s="186" t="s">
        <v>409</v>
      </c>
      <c r="G6" s="142" t="s">
        <v>410</v>
      </c>
      <c r="H6" s="142"/>
      <c r="I6" s="214"/>
    </row>
    <row r="8" spans="1:9">
      <c r="A8" s="16" t="s">
        <v>379</v>
      </c>
    </row>
  </sheetData>
  <mergeCells count="5">
    <mergeCell ref="A1:I1"/>
    <mergeCell ref="A4:A6"/>
    <mergeCell ref="B4:B6"/>
    <mergeCell ref="C4:C6"/>
    <mergeCell ref="I4:I6"/>
  </mergeCells>
  <hyperlinks>
    <hyperlink ref="A8"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2" sqref="A2"/>
    </sheetView>
  </sheetViews>
  <sheetFormatPr defaultColWidth="8.6640625" defaultRowHeight="14.4"/>
  <cols>
    <col min="1" max="1" width="12.6640625" bestFit="1" customWidth="1"/>
    <col min="2" max="2" width="5.109375" bestFit="1" customWidth="1"/>
    <col min="4" max="4" width="37.6640625" bestFit="1" customWidth="1"/>
    <col min="5" max="5" width="25.33203125" bestFit="1" customWidth="1"/>
    <col min="6" max="6" width="13.44140625" bestFit="1" customWidth="1"/>
    <col min="7" max="7" width="10" customWidth="1"/>
    <col min="8" max="8" width="10.6640625" customWidth="1"/>
    <col min="9" max="9" width="18.6640625" bestFit="1" customWidth="1"/>
  </cols>
  <sheetData>
    <row r="1" spans="1:9" ht="15.6">
      <c r="A1" s="211" t="s">
        <v>417</v>
      </c>
      <c r="B1" s="211"/>
      <c r="C1" s="211"/>
      <c r="D1" s="211"/>
      <c r="E1" s="211"/>
      <c r="F1" s="211"/>
      <c r="G1" s="211"/>
      <c r="H1" s="211"/>
      <c r="I1" s="211"/>
    </row>
    <row r="2" spans="1:9" ht="15" thickBot="1">
      <c r="A2" s="83" t="s">
        <v>581</v>
      </c>
      <c r="B2" s="28"/>
      <c r="C2" s="28"/>
      <c r="D2" s="28"/>
      <c r="E2" s="28"/>
      <c r="F2" s="28"/>
      <c r="G2" s="28"/>
      <c r="H2" s="28"/>
      <c r="I2" s="28"/>
    </row>
    <row r="3" spans="1:9" ht="41.4" thickBot="1">
      <c r="A3" s="24" t="s">
        <v>1</v>
      </c>
      <c r="B3" s="25" t="s">
        <v>2</v>
      </c>
      <c r="C3" s="25" t="s">
        <v>29</v>
      </c>
      <c r="D3" s="25" t="s">
        <v>9</v>
      </c>
      <c r="E3" s="25" t="s">
        <v>3</v>
      </c>
      <c r="F3" s="25" t="s">
        <v>4</v>
      </c>
      <c r="G3" s="25" t="s">
        <v>5</v>
      </c>
      <c r="H3" s="25" t="s">
        <v>6</v>
      </c>
      <c r="I3" s="26" t="s">
        <v>7</v>
      </c>
    </row>
    <row r="4" spans="1:9" ht="66">
      <c r="A4" s="264" t="s">
        <v>418</v>
      </c>
      <c r="B4" s="253" t="s">
        <v>8</v>
      </c>
      <c r="C4" s="254">
        <v>4291.54</v>
      </c>
      <c r="D4" s="29" t="s">
        <v>415</v>
      </c>
      <c r="E4" s="29"/>
      <c r="F4" s="29"/>
      <c r="G4" s="253" t="s">
        <v>25</v>
      </c>
      <c r="H4" s="212" t="s">
        <v>26</v>
      </c>
      <c r="I4" s="212" t="s">
        <v>416</v>
      </c>
    </row>
    <row r="5" spans="1:9">
      <c r="A5" s="232"/>
      <c r="B5" s="235"/>
      <c r="C5" s="238"/>
      <c r="D5" s="30" t="s">
        <v>19</v>
      </c>
      <c r="E5" s="30" t="s">
        <v>27</v>
      </c>
      <c r="F5" s="30"/>
      <c r="G5" s="235"/>
      <c r="H5" s="213"/>
      <c r="I5" s="213"/>
    </row>
    <row r="6" spans="1:9">
      <c r="A6" s="232"/>
      <c r="B6" s="235"/>
      <c r="C6" s="238"/>
      <c r="D6" s="30" t="s">
        <v>10</v>
      </c>
      <c r="E6" s="30">
        <v>1</v>
      </c>
      <c r="F6" s="30" t="s">
        <v>28</v>
      </c>
      <c r="G6" s="235"/>
      <c r="H6" s="213"/>
      <c r="I6" s="213"/>
    </row>
    <row r="7" spans="1:9">
      <c r="A7" s="232"/>
      <c r="B7" s="235"/>
      <c r="C7" s="238"/>
      <c r="D7" s="30" t="s">
        <v>11</v>
      </c>
      <c r="E7" s="30">
        <v>2</v>
      </c>
      <c r="F7" s="30" t="s">
        <v>28</v>
      </c>
      <c r="G7" s="235"/>
      <c r="H7" s="213"/>
      <c r="I7" s="213"/>
    </row>
    <row r="8" spans="1:9">
      <c r="A8" s="232"/>
      <c r="B8" s="235"/>
      <c r="C8" s="238"/>
      <c r="D8" s="30" t="s">
        <v>12</v>
      </c>
      <c r="E8" s="30">
        <v>3</v>
      </c>
      <c r="F8" s="30" t="s">
        <v>28</v>
      </c>
      <c r="G8" s="235"/>
      <c r="H8" s="213"/>
      <c r="I8" s="213"/>
    </row>
    <row r="9" spans="1:9">
      <c r="A9" s="232"/>
      <c r="B9" s="235"/>
      <c r="C9" s="238"/>
      <c r="D9" s="30" t="s">
        <v>13</v>
      </c>
      <c r="E9" s="30">
        <v>4</v>
      </c>
      <c r="F9" s="30" t="s">
        <v>28</v>
      </c>
      <c r="G9" s="235"/>
      <c r="H9" s="213"/>
      <c r="I9" s="213"/>
    </row>
    <row r="10" spans="1:9">
      <c r="A10" s="232"/>
      <c r="B10" s="235"/>
      <c r="C10" s="238"/>
      <c r="D10" s="30"/>
      <c r="E10" s="30" t="s">
        <v>20</v>
      </c>
      <c r="F10" s="30"/>
      <c r="G10" s="235"/>
      <c r="H10" s="213"/>
      <c r="I10" s="213"/>
    </row>
    <row r="11" spans="1:9">
      <c r="A11" s="232"/>
      <c r="B11" s="235"/>
      <c r="C11" s="238"/>
      <c r="D11" s="30" t="s">
        <v>14</v>
      </c>
      <c r="E11" s="30">
        <v>41</v>
      </c>
      <c r="F11" s="30" t="s">
        <v>22</v>
      </c>
      <c r="G11" s="235"/>
      <c r="H11" s="213"/>
      <c r="I11" s="213"/>
    </row>
    <row r="12" spans="1:9">
      <c r="A12" s="232"/>
      <c r="B12" s="235"/>
      <c r="C12" s="238"/>
      <c r="D12" s="30" t="s">
        <v>15</v>
      </c>
      <c r="E12" s="30">
        <v>42</v>
      </c>
      <c r="F12" s="30" t="s">
        <v>22</v>
      </c>
      <c r="G12" s="235"/>
      <c r="H12" s="213"/>
      <c r="I12" s="213"/>
    </row>
    <row r="13" spans="1:9">
      <c r="A13" s="232"/>
      <c r="B13" s="235"/>
      <c r="C13" s="238"/>
      <c r="D13" s="30"/>
      <c r="E13" s="30" t="s">
        <v>21</v>
      </c>
      <c r="F13" s="30"/>
      <c r="G13" s="235"/>
      <c r="H13" s="213"/>
      <c r="I13" s="213"/>
    </row>
    <row r="14" spans="1:9">
      <c r="A14" s="232"/>
      <c r="B14" s="235"/>
      <c r="C14" s="238"/>
      <c r="D14" s="30" t="s">
        <v>16</v>
      </c>
      <c r="E14" s="30">
        <v>43</v>
      </c>
      <c r="F14" s="30" t="s">
        <v>23</v>
      </c>
      <c r="G14" s="235"/>
      <c r="H14" s="213"/>
      <c r="I14" s="213"/>
    </row>
    <row r="15" spans="1:9" ht="58.2" customHeight="1">
      <c r="A15" s="233"/>
      <c r="B15" s="236"/>
      <c r="C15" s="239"/>
      <c r="D15" s="31" t="s">
        <v>17</v>
      </c>
      <c r="E15" s="31">
        <v>44</v>
      </c>
      <c r="F15" s="31" t="s">
        <v>24</v>
      </c>
      <c r="G15" s="236"/>
      <c r="H15" s="214"/>
      <c r="I15" s="214"/>
    </row>
    <row r="17" spans="1:1">
      <c r="A17" s="16" t="s">
        <v>379</v>
      </c>
    </row>
  </sheetData>
  <mergeCells count="7">
    <mergeCell ref="H4:H15"/>
    <mergeCell ref="I4:I15"/>
    <mergeCell ref="A1:I1"/>
    <mergeCell ref="A4:A15"/>
    <mergeCell ref="B4:B15"/>
    <mergeCell ref="C4:C15"/>
    <mergeCell ref="G4:G15"/>
  </mergeCells>
  <hyperlinks>
    <hyperlink ref="A17"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6" sqref="D4:H6"/>
    </sheetView>
  </sheetViews>
  <sheetFormatPr defaultColWidth="8.6640625" defaultRowHeight="14.4"/>
  <cols>
    <col min="1" max="1" width="22.44140625" bestFit="1" customWidth="1"/>
    <col min="4" max="4" width="19.33203125" bestFit="1" customWidth="1"/>
    <col min="6" max="6" width="13.44140625" bestFit="1" customWidth="1"/>
    <col min="7" max="7" width="10.109375" customWidth="1"/>
    <col min="8" max="8" width="11.6640625" customWidth="1"/>
    <col min="9" max="9" width="30.6640625" bestFit="1" customWidth="1"/>
  </cols>
  <sheetData>
    <row r="1" spans="1:9" ht="15.6">
      <c r="A1" s="263" t="s">
        <v>420</v>
      </c>
      <c r="B1" s="263"/>
      <c r="C1" s="263"/>
      <c r="D1" s="263"/>
      <c r="E1" s="263"/>
      <c r="F1" s="263"/>
      <c r="G1" s="263"/>
      <c r="H1" s="263"/>
      <c r="I1" s="263"/>
    </row>
    <row r="2" spans="1:9" ht="15" thickBot="1">
      <c r="A2" s="83" t="s">
        <v>581</v>
      </c>
      <c r="B2" s="32"/>
      <c r="C2" s="32"/>
      <c r="D2" s="32"/>
      <c r="E2" s="32"/>
      <c r="F2" s="32"/>
      <c r="G2" s="32"/>
      <c r="H2" s="32"/>
      <c r="I2" s="32"/>
    </row>
    <row r="3" spans="1:9" ht="41.4" thickBot="1">
      <c r="A3" s="24" t="s">
        <v>1</v>
      </c>
      <c r="B3" s="25" t="s">
        <v>2</v>
      </c>
      <c r="C3" s="25" t="s">
        <v>29</v>
      </c>
      <c r="D3" s="25" t="s">
        <v>9</v>
      </c>
      <c r="E3" s="25" t="s">
        <v>3</v>
      </c>
      <c r="F3" s="25" t="s">
        <v>4</v>
      </c>
      <c r="G3" s="25" t="s">
        <v>5</v>
      </c>
      <c r="H3" s="25" t="s">
        <v>6</v>
      </c>
      <c r="I3" s="26" t="s">
        <v>7</v>
      </c>
    </row>
    <row r="4" spans="1:9">
      <c r="A4" s="249" t="s">
        <v>420</v>
      </c>
      <c r="B4" s="249" t="s">
        <v>8</v>
      </c>
      <c r="C4" s="249">
        <v>9570</v>
      </c>
      <c r="D4" s="185" t="s">
        <v>421</v>
      </c>
      <c r="E4" s="129"/>
      <c r="F4" s="129"/>
      <c r="G4" s="129"/>
      <c r="H4" s="129"/>
      <c r="I4" s="249" t="s">
        <v>422</v>
      </c>
    </row>
    <row r="5" spans="1:9">
      <c r="A5" s="216"/>
      <c r="B5" s="216"/>
      <c r="C5" s="216"/>
      <c r="D5" s="186" t="s">
        <v>423</v>
      </c>
      <c r="E5" s="142" t="s">
        <v>424</v>
      </c>
      <c r="F5" s="186" t="s">
        <v>425</v>
      </c>
      <c r="G5" s="142" t="s">
        <v>256</v>
      </c>
      <c r="H5" s="142"/>
      <c r="I5" s="216"/>
    </row>
    <row r="6" spans="1:9">
      <c r="A6" s="217"/>
      <c r="B6" s="217"/>
      <c r="C6" s="217"/>
      <c r="D6" s="186" t="s">
        <v>426</v>
      </c>
      <c r="E6" s="142" t="s">
        <v>424</v>
      </c>
      <c r="F6" s="186" t="s">
        <v>425</v>
      </c>
      <c r="G6" s="142" t="s">
        <v>427</v>
      </c>
      <c r="H6" s="142"/>
      <c r="I6" s="217"/>
    </row>
    <row r="8" spans="1:9">
      <c r="A8" s="16" t="s">
        <v>379</v>
      </c>
    </row>
  </sheetData>
  <mergeCells count="5">
    <mergeCell ref="A1:I1"/>
    <mergeCell ref="A4:A6"/>
    <mergeCell ref="B4:B6"/>
    <mergeCell ref="C4:C6"/>
    <mergeCell ref="I4:I6"/>
  </mergeCells>
  <hyperlinks>
    <hyperlink ref="A8"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F6" sqref="D4:F6"/>
    </sheetView>
  </sheetViews>
  <sheetFormatPr defaultColWidth="8.6640625" defaultRowHeight="14.4"/>
  <cols>
    <col min="1" max="1" width="13.33203125" bestFit="1" customWidth="1"/>
    <col min="2" max="2" width="5.109375" bestFit="1" customWidth="1"/>
    <col min="3" max="3" width="16" customWidth="1"/>
    <col min="4" max="4" width="26.33203125" bestFit="1" customWidth="1"/>
    <col min="5" max="5" width="8.6640625" bestFit="1" customWidth="1"/>
    <col min="6" max="6" width="13.109375" bestFit="1" customWidth="1"/>
    <col min="7" max="7" width="10.33203125" customWidth="1"/>
    <col min="9" max="9" width="32.109375" bestFit="1" customWidth="1"/>
  </cols>
  <sheetData>
    <row r="1" spans="1:17" ht="15.6">
      <c r="A1" s="211" t="s">
        <v>378</v>
      </c>
      <c r="B1" s="211"/>
      <c r="C1" s="211"/>
      <c r="D1" s="211"/>
      <c r="E1" s="211"/>
      <c r="F1" s="211"/>
      <c r="G1" s="211"/>
      <c r="H1" s="211"/>
      <c r="I1" s="211"/>
      <c r="J1" s="21"/>
      <c r="K1" s="21"/>
      <c r="L1" s="21"/>
      <c r="M1" s="20"/>
      <c r="N1" s="20"/>
      <c r="O1" s="20"/>
      <c r="P1" s="20"/>
      <c r="Q1" s="20"/>
    </row>
    <row r="2" spans="1:17" ht="15" thickBot="1">
      <c r="A2" s="83" t="s">
        <v>580</v>
      </c>
      <c r="B2" s="19"/>
      <c r="C2" s="19"/>
      <c r="D2" s="19"/>
      <c r="E2" s="19"/>
      <c r="F2" s="19"/>
      <c r="G2" s="19"/>
      <c r="H2" s="19"/>
      <c r="I2" s="19"/>
      <c r="J2" s="19"/>
      <c r="K2" s="19"/>
      <c r="L2" s="19"/>
      <c r="M2" s="19"/>
      <c r="N2" s="19"/>
      <c r="O2" s="19"/>
      <c r="P2" s="19"/>
      <c r="Q2" s="19"/>
    </row>
    <row r="3" spans="1:17" ht="53.4" thickBot="1">
      <c r="A3" s="24" t="s">
        <v>1</v>
      </c>
      <c r="B3" s="25" t="s">
        <v>2</v>
      </c>
      <c r="C3" s="25" t="s">
        <v>29</v>
      </c>
      <c r="D3" s="25" t="s">
        <v>9</v>
      </c>
      <c r="E3" s="25" t="s">
        <v>3</v>
      </c>
      <c r="F3" s="25" t="s">
        <v>4</v>
      </c>
      <c r="G3" s="25" t="s">
        <v>5</v>
      </c>
      <c r="H3" s="25" t="s">
        <v>6</v>
      </c>
      <c r="I3" s="26" t="s">
        <v>7</v>
      </c>
      <c r="J3" s="19"/>
      <c r="K3" s="19"/>
      <c r="L3" s="19"/>
      <c r="M3" s="19"/>
      <c r="N3" s="19"/>
      <c r="O3" s="19"/>
      <c r="P3" s="19"/>
      <c r="Q3" s="19"/>
    </row>
    <row r="4" spans="1:17" ht="26.4">
      <c r="A4" s="259" t="s">
        <v>369</v>
      </c>
      <c r="B4" s="215" t="s">
        <v>8</v>
      </c>
      <c r="C4" s="265" t="s">
        <v>370</v>
      </c>
      <c r="D4" s="100" t="s">
        <v>371</v>
      </c>
      <c r="E4" s="100" t="s">
        <v>372</v>
      </c>
      <c r="F4" s="100" t="s">
        <v>751</v>
      </c>
      <c r="G4" s="212" t="s">
        <v>373</v>
      </c>
      <c r="H4" s="212" t="s">
        <v>25</v>
      </c>
      <c r="I4" s="212" t="s">
        <v>374</v>
      </c>
      <c r="J4" s="19"/>
      <c r="K4" s="19"/>
      <c r="L4" s="19"/>
      <c r="M4" s="19"/>
      <c r="N4" s="19"/>
      <c r="O4" s="19"/>
      <c r="P4" s="19"/>
      <c r="Q4" s="19"/>
    </row>
    <row r="5" spans="1:17">
      <c r="A5" s="256"/>
      <c r="B5" s="216"/>
      <c r="C5" s="266"/>
      <c r="D5" s="142" t="s">
        <v>375</v>
      </c>
      <c r="E5" s="142" t="s">
        <v>376</v>
      </c>
      <c r="F5" s="142" t="s">
        <v>752</v>
      </c>
      <c r="G5" s="213"/>
      <c r="H5" s="213"/>
      <c r="I5" s="213"/>
      <c r="J5" s="19"/>
      <c r="K5" s="19"/>
      <c r="L5" s="19"/>
      <c r="M5" s="19"/>
      <c r="N5" s="19"/>
      <c r="O5" s="19"/>
      <c r="P5" s="19"/>
      <c r="Q5" s="19"/>
    </row>
    <row r="6" spans="1:17">
      <c r="A6" s="257"/>
      <c r="B6" s="217"/>
      <c r="C6" s="267"/>
      <c r="D6" s="142" t="s">
        <v>375</v>
      </c>
      <c r="E6" s="142" t="s">
        <v>377</v>
      </c>
      <c r="F6" s="142" t="s">
        <v>753</v>
      </c>
      <c r="G6" s="214"/>
      <c r="H6" s="214"/>
      <c r="I6" s="214"/>
      <c r="J6" s="19"/>
      <c r="K6" s="19"/>
      <c r="L6" s="19"/>
      <c r="M6" s="19"/>
      <c r="N6" s="19"/>
      <c r="O6" s="19"/>
      <c r="P6" s="19"/>
      <c r="Q6" s="19"/>
    </row>
    <row r="8" spans="1:17">
      <c r="A8" s="16" t="s">
        <v>379</v>
      </c>
    </row>
  </sheetData>
  <mergeCells count="7">
    <mergeCell ref="A1:I1"/>
    <mergeCell ref="A4:A6"/>
    <mergeCell ref="B4:B6"/>
    <mergeCell ref="C4:C6"/>
    <mergeCell ref="G4:G6"/>
    <mergeCell ref="H4:H6"/>
    <mergeCell ref="I4:I6"/>
  </mergeCells>
  <hyperlinks>
    <hyperlink ref="A8"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A11" sqref="A11"/>
    </sheetView>
  </sheetViews>
  <sheetFormatPr defaultColWidth="8.6640625" defaultRowHeight="14.4"/>
  <cols>
    <col min="1" max="1" width="12.6640625" bestFit="1" customWidth="1"/>
    <col min="4" max="4" width="15.6640625" customWidth="1"/>
    <col min="5" max="5" width="8.6640625" bestFit="1" customWidth="1"/>
    <col min="6" max="6" width="13" customWidth="1"/>
    <col min="7" max="7" width="19" customWidth="1"/>
    <col min="8" max="8" width="10.6640625" customWidth="1"/>
    <col min="9" max="9" width="14.6640625" customWidth="1"/>
  </cols>
  <sheetData>
    <row r="1" spans="1:17" ht="15.45" customHeight="1">
      <c r="A1" s="211" t="s">
        <v>428</v>
      </c>
      <c r="B1" s="211"/>
      <c r="C1" s="211"/>
      <c r="D1" s="211"/>
      <c r="E1" s="211"/>
      <c r="F1" s="211"/>
      <c r="G1" s="211"/>
      <c r="H1" s="211"/>
      <c r="I1" s="211"/>
      <c r="J1" s="35"/>
      <c r="K1" s="35"/>
      <c r="L1" s="35"/>
      <c r="M1" s="34"/>
      <c r="N1" s="34"/>
      <c r="O1" s="34"/>
      <c r="P1" s="34"/>
      <c r="Q1" s="34"/>
    </row>
    <row r="2" spans="1:17" ht="15" thickBot="1">
      <c r="A2" s="83" t="s">
        <v>581</v>
      </c>
      <c r="B2" s="33"/>
      <c r="C2" s="33"/>
      <c r="D2" s="33"/>
      <c r="E2" s="33"/>
      <c r="F2" s="33"/>
      <c r="G2" s="33"/>
      <c r="H2" s="33"/>
      <c r="I2" s="33"/>
      <c r="J2" s="33"/>
      <c r="K2" s="33"/>
      <c r="L2" s="33"/>
      <c r="M2" s="33"/>
      <c r="N2" s="33"/>
      <c r="O2" s="33"/>
      <c r="P2" s="33"/>
      <c r="Q2" s="33"/>
    </row>
    <row r="3" spans="1:17" ht="41.4" thickBot="1">
      <c r="A3" s="24" t="s">
        <v>1</v>
      </c>
      <c r="B3" s="25" t="s">
        <v>2</v>
      </c>
      <c r="C3" s="25" t="s">
        <v>29</v>
      </c>
      <c r="D3" s="25" t="s">
        <v>9</v>
      </c>
      <c r="E3" s="25" t="s">
        <v>3</v>
      </c>
      <c r="F3" s="25" t="s">
        <v>4</v>
      </c>
      <c r="G3" s="25" t="s">
        <v>5</v>
      </c>
      <c r="H3" s="25" t="s">
        <v>6</v>
      </c>
      <c r="I3" s="26" t="s">
        <v>7</v>
      </c>
      <c r="J3" s="33"/>
      <c r="K3" s="33"/>
      <c r="L3" s="33"/>
      <c r="M3" s="33"/>
      <c r="N3" s="33"/>
      <c r="O3" s="33"/>
      <c r="P3" s="33"/>
      <c r="Q3" s="33"/>
    </row>
    <row r="4" spans="1:17" ht="39.6">
      <c r="A4" s="13" t="s">
        <v>428</v>
      </c>
      <c r="B4" s="13" t="s">
        <v>8</v>
      </c>
      <c r="C4" s="36">
        <v>310</v>
      </c>
      <c r="D4" s="36" t="s">
        <v>429</v>
      </c>
      <c r="E4" s="36"/>
      <c r="F4" s="36"/>
      <c r="G4" s="36"/>
      <c r="H4" s="36"/>
      <c r="I4" s="36"/>
      <c r="J4" s="33"/>
      <c r="K4" s="33"/>
      <c r="L4" s="33"/>
      <c r="M4" s="33"/>
      <c r="N4" s="33"/>
      <c r="O4" s="33"/>
      <c r="P4" s="33"/>
      <c r="Q4" s="33"/>
    </row>
    <row r="5" spans="1:17" ht="26.4">
      <c r="A5" s="37" t="s">
        <v>430</v>
      </c>
      <c r="B5" s="37"/>
      <c r="C5" s="39" t="s">
        <v>431</v>
      </c>
      <c r="D5" s="39" t="s">
        <v>448</v>
      </c>
      <c r="E5" s="39"/>
      <c r="F5" s="39"/>
      <c r="G5" s="39"/>
      <c r="H5" s="39"/>
      <c r="I5" s="39"/>
      <c r="J5" s="33"/>
      <c r="K5" s="33"/>
      <c r="L5" s="33"/>
      <c r="M5" s="33"/>
      <c r="N5" s="33"/>
      <c r="O5" s="33"/>
      <c r="P5" s="33"/>
      <c r="Q5" s="33"/>
    </row>
    <row r="6" spans="1:17" ht="53.7" customHeight="1">
      <c r="A6" s="37"/>
      <c r="B6" s="37"/>
      <c r="C6" s="39"/>
      <c r="D6" s="39" t="s">
        <v>432</v>
      </c>
      <c r="E6" s="39" t="s">
        <v>433</v>
      </c>
      <c r="F6" s="39" t="s">
        <v>754</v>
      </c>
      <c r="G6" s="39" t="s">
        <v>25</v>
      </c>
      <c r="H6" s="39" t="s">
        <v>25</v>
      </c>
      <c r="I6" s="268" t="s">
        <v>450</v>
      </c>
      <c r="J6" s="33"/>
      <c r="K6" s="33"/>
      <c r="L6" s="33"/>
      <c r="M6" s="33"/>
      <c r="N6" s="33"/>
      <c r="O6" s="33"/>
      <c r="P6" s="33"/>
      <c r="Q6" s="33"/>
    </row>
    <row r="7" spans="1:17" ht="26.4">
      <c r="A7" s="37"/>
      <c r="B7" s="37"/>
      <c r="C7" s="39"/>
      <c r="D7" s="39" t="s">
        <v>434</v>
      </c>
      <c r="E7" s="39" t="s">
        <v>433</v>
      </c>
      <c r="F7" s="39" t="s">
        <v>755</v>
      </c>
      <c r="G7" s="39" t="s">
        <v>25</v>
      </c>
      <c r="H7" s="39" t="s">
        <v>25</v>
      </c>
      <c r="I7" s="268"/>
      <c r="J7" s="33"/>
      <c r="K7" s="33"/>
      <c r="L7" s="33"/>
      <c r="M7" s="33"/>
      <c r="N7" s="33"/>
      <c r="O7" s="33"/>
      <c r="P7" s="33"/>
      <c r="Q7" s="33"/>
    </row>
    <row r="8" spans="1:17" ht="26.4">
      <c r="A8" s="37"/>
      <c r="B8" s="37"/>
      <c r="C8" s="39"/>
      <c r="D8" s="39" t="s">
        <v>435</v>
      </c>
      <c r="E8" s="39" t="s">
        <v>433</v>
      </c>
      <c r="F8" s="39" t="s">
        <v>756</v>
      </c>
      <c r="G8" s="39" t="s">
        <v>25</v>
      </c>
      <c r="H8" s="39" t="s">
        <v>25</v>
      </c>
      <c r="I8" s="268"/>
      <c r="J8" s="33"/>
      <c r="K8" s="33"/>
      <c r="L8" s="33"/>
      <c r="M8" s="33"/>
      <c r="N8" s="33"/>
      <c r="O8" s="33"/>
      <c r="P8" s="33"/>
      <c r="Q8" s="33"/>
    </row>
    <row r="9" spans="1:17" ht="26.4">
      <c r="A9" s="37"/>
      <c r="B9" s="37"/>
      <c r="C9" s="39"/>
      <c r="D9" s="39" t="s">
        <v>436</v>
      </c>
      <c r="E9" s="39" t="s">
        <v>433</v>
      </c>
      <c r="F9" s="39" t="s">
        <v>756</v>
      </c>
      <c r="G9" s="39" t="s">
        <v>25</v>
      </c>
      <c r="H9" s="39" t="s">
        <v>25</v>
      </c>
      <c r="I9" s="268"/>
      <c r="J9" s="33"/>
      <c r="K9" s="33"/>
      <c r="L9" s="33"/>
      <c r="M9" s="33"/>
      <c r="N9" s="33"/>
      <c r="O9" s="33"/>
      <c r="P9" s="33"/>
      <c r="Q9" s="33"/>
    </row>
    <row r="10" spans="1:17" ht="26.4">
      <c r="A10" s="37"/>
      <c r="B10" s="37"/>
      <c r="C10" s="39"/>
      <c r="D10" s="39" t="s">
        <v>437</v>
      </c>
      <c r="E10" s="39" t="s">
        <v>438</v>
      </c>
      <c r="F10" s="39" t="s">
        <v>757</v>
      </c>
      <c r="G10" s="39" t="s">
        <v>439</v>
      </c>
      <c r="H10" s="39" t="s">
        <v>25</v>
      </c>
      <c r="I10" s="268"/>
      <c r="J10" s="33"/>
      <c r="K10" s="33"/>
      <c r="L10" s="33"/>
      <c r="M10" s="33"/>
      <c r="N10" s="33"/>
      <c r="O10" s="33"/>
      <c r="P10" s="33"/>
      <c r="Q10" s="33"/>
    </row>
    <row r="11" spans="1:17" ht="66">
      <c r="A11" s="37"/>
      <c r="B11" s="37"/>
      <c r="C11" s="39" t="s">
        <v>440</v>
      </c>
      <c r="D11" s="39" t="s">
        <v>449</v>
      </c>
      <c r="E11" s="39"/>
      <c r="F11" s="39"/>
      <c r="G11" s="39" t="s">
        <v>441</v>
      </c>
      <c r="H11" s="39"/>
      <c r="I11" s="39"/>
      <c r="J11" s="33"/>
      <c r="K11" s="33"/>
      <c r="L11" s="33"/>
      <c r="M11" s="33"/>
      <c r="N11" s="33"/>
      <c r="O11" s="33"/>
      <c r="P11" s="33"/>
      <c r="Q11" s="33"/>
    </row>
    <row r="12" spans="1:17" ht="26.4">
      <c r="A12" s="37"/>
      <c r="B12" s="37"/>
      <c r="C12" s="39"/>
      <c r="D12" s="39" t="s">
        <v>442</v>
      </c>
      <c r="E12" s="39" t="s">
        <v>443</v>
      </c>
      <c r="F12" s="39" t="s">
        <v>758</v>
      </c>
      <c r="G12" s="39"/>
      <c r="H12" s="39" t="s">
        <v>25</v>
      </c>
      <c r="I12" s="39"/>
      <c r="J12" s="33"/>
      <c r="K12" s="33"/>
      <c r="L12" s="33"/>
      <c r="M12" s="33"/>
      <c r="N12" s="33"/>
      <c r="O12" s="33"/>
      <c r="P12" s="33"/>
      <c r="Q12" s="33"/>
    </row>
    <row r="13" spans="1:17" ht="26.4">
      <c r="A13" s="37"/>
      <c r="B13" s="37"/>
      <c r="C13" s="39"/>
      <c r="D13" s="39" t="s">
        <v>444</v>
      </c>
      <c r="E13" s="39" t="s">
        <v>445</v>
      </c>
      <c r="F13" s="39" t="s">
        <v>758</v>
      </c>
      <c r="G13" s="39"/>
      <c r="H13" s="39" t="s">
        <v>25</v>
      </c>
      <c r="I13" s="39"/>
      <c r="J13" s="33"/>
      <c r="K13" s="33"/>
      <c r="L13" s="33"/>
      <c r="M13" s="33"/>
      <c r="N13" s="33"/>
      <c r="O13" s="33"/>
      <c r="P13" s="33"/>
      <c r="Q13" s="33"/>
    </row>
    <row r="14" spans="1:17" ht="26.4">
      <c r="A14" s="37"/>
      <c r="B14" s="37"/>
      <c r="C14" s="39"/>
      <c r="D14" s="39" t="s">
        <v>446</v>
      </c>
      <c r="E14" s="39" t="s">
        <v>445</v>
      </c>
      <c r="F14" s="39" t="s">
        <v>759</v>
      </c>
      <c r="G14" s="39"/>
      <c r="H14" s="39" t="s">
        <v>25</v>
      </c>
      <c r="I14" s="39"/>
      <c r="J14" s="32"/>
      <c r="K14" s="32"/>
      <c r="L14" s="32"/>
      <c r="M14" s="32"/>
      <c r="N14" s="32"/>
      <c r="O14" s="32"/>
      <c r="P14" s="32"/>
      <c r="Q14" s="32"/>
    </row>
    <row r="15" spans="1:17" ht="26.4">
      <c r="A15" s="38"/>
      <c r="B15" s="38"/>
      <c r="C15" s="40"/>
      <c r="D15" s="40" t="s">
        <v>447</v>
      </c>
      <c r="E15" s="40" t="s">
        <v>443</v>
      </c>
      <c r="F15" s="40" t="s">
        <v>760</v>
      </c>
      <c r="G15" s="40"/>
      <c r="H15" s="40" t="s">
        <v>25</v>
      </c>
      <c r="I15" s="40"/>
      <c r="J15" s="32"/>
      <c r="K15" s="32"/>
      <c r="L15" s="32"/>
      <c r="M15" s="32"/>
      <c r="N15" s="32"/>
      <c r="O15" s="32"/>
      <c r="P15" s="32"/>
      <c r="Q15" s="32"/>
    </row>
    <row r="17" spans="1:1">
      <c r="A17" s="16" t="s">
        <v>379</v>
      </c>
    </row>
  </sheetData>
  <mergeCells count="2">
    <mergeCell ref="A1:I1"/>
    <mergeCell ref="I6:I10"/>
  </mergeCells>
  <hyperlinks>
    <hyperlink ref="A17"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22" sqref="H22"/>
    </sheetView>
  </sheetViews>
  <sheetFormatPr defaultColWidth="8.6640625" defaultRowHeight="14.4"/>
  <cols>
    <col min="1" max="1" width="12.6640625" style="82" bestFit="1" customWidth="1"/>
    <col min="2" max="2" width="5.109375" style="82" bestFit="1" customWidth="1"/>
    <col min="3" max="3" width="8.6640625" style="82"/>
    <col min="4" max="4" width="37.6640625" style="82" bestFit="1" customWidth="1"/>
    <col min="5" max="5" width="25.33203125" style="82" bestFit="1" customWidth="1"/>
    <col min="6" max="6" width="13.44140625" style="82" bestFit="1" customWidth="1"/>
    <col min="7" max="7" width="10" style="82" customWidth="1"/>
    <col min="8" max="8" width="10.6640625" style="82" customWidth="1"/>
    <col min="9" max="9" width="18.6640625" style="82" bestFit="1" customWidth="1"/>
    <col min="10" max="16384" width="8.6640625" style="82"/>
  </cols>
  <sheetData>
    <row r="1" spans="1:9" ht="15.6">
      <c r="A1" s="211" t="s">
        <v>703</v>
      </c>
      <c r="B1" s="211"/>
      <c r="C1" s="211"/>
      <c r="D1" s="211"/>
      <c r="E1" s="211"/>
      <c r="F1" s="211"/>
      <c r="G1" s="211"/>
      <c r="H1" s="211"/>
      <c r="I1" s="211"/>
    </row>
    <row r="2" spans="1:9" ht="15" thickBot="1">
      <c r="A2" s="83" t="s">
        <v>696</v>
      </c>
    </row>
    <row r="3" spans="1:9" ht="41.4" thickBot="1">
      <c r="A3" s="24" t="s">
        <v>1</v>
      </c>
      <c r="B3" s="25" t="s">
        <v>2</v>
      </c>
      <c r="C3" s="25" t="s">
        <v>29</v>
      </c>
      <c r="D3" s="25" t="s">
        <v>9</v>
      </c>
      <c r="E3" s="25" t="s">
        <v>3</v>
      </c>
      <c r="F3" s="25" t="s">
        <v>4</v>
      </c>
      <c r="G3" s="25" t="s">
        <v>5</v>
      </c>
      <c r="H3" s="25" t="s">
        <v>6</v>
      </c>
      <c r="I3" s="26" t="s">
        <v>7</v>
      </c>
    </row>
    <row r="4" spans="1:9" ht="53.4">
      <c r="A4" s="231" t="s">
        <v>703</v>
      </c>
      <c r="B4" s="234" t="s">
        <v>140</v>
      </c>
      <c r="C4" s="237"/>
      <c r="D4" s="126" t="s">
        <v>693</v>
      </c>
      <c r="E4" s="86" t="s">
        <v>302</v>
      </c>
      <c r="F4" s="126" t="s">
        <v>697</v>
      </c>
      <c r="G4" s="126" t="s">
        <v>700</v>
      </c>
      <c r="H4" s="234" t="s">
        <v>25</v>
      </c>
      <c r="I4" s="240" t="s">
        <v>701</v>
      </c>
    </row>
    <row r="5" spans="1:9" ht="53.4">
      <c r="A5" s="232"/>
      <c r="B5" s="235"/>
      <c r="C5" s="238"/>
      <c r="D5" s="187" t="s">
        <v>694</v>
      </c>
      <c r="E5" s="163" t="s">
        <v>303</v>
      </c>
      <c r="F5" s="187" t="s">
        <v>698</v>
      </c>
      <c r="G5" s="187" t="s">
        <v>700</v>
      </c>
      <c r="H5" s="235"/>
      <c r="I5" s="213"/>
    </row>
    <row r="6" spans="1:9" ht="52.8">
      <c r="A6" s="233"/>
      <c r="B6" s="236"/>
      <c r="C6" s="239"/>
      <c r="D6" s="125" t="s">
        <v>695</v>
      </c>
      <c r="E6" s="88" t="s">
        <v>304</v>
      </c>
      <c r="F6" s="47" t="s">
        <v>699</v>
      </c>
      <c r="G6" s="125" t="s">
        <v>700</v>
      </c>
      <c r="H6" s="236"/>
      <c r="I6" s="214"/>
    </row>
    <row r="8" spans="1:9">
      <c r="A8" s="16" t="s">
        <v>379</v>
      </c>
    </row>
  </sheetData>
  <mergeCells count="6">
    <mergeCell ref="A1:I1"/>
    <mergeCell ref="A4:A6"/>
    <mergeCell ref="B4:B6"/>
    <mergeCell ref="C4:C6"/>
    <mergeCell ref="H4:H6"/>
    <mergeCell ref="I4:I6"/>
  </mergeCells>
  <hyperlinks>
    <hyperlink ref="A8"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F1" workbookViewId="0">
      <selection activeCell="J16" sqref="A4:J23"/>
    </sheetView>
  </sheetViews>
  <sheetFormatPr defaultColWidth="8.6640625" defaultRowHeight="14.4"/>
  <cols>
    <col min="1" max="1" width="16"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19.6640625" customWidth="1"/>
    <col min="10" max="10" width="37.6640625" customWidth="1"/>
  </cols>
  <sheetData>
    <row r="1" spans="1:18" ht="12" customHeight="1">
      <c r="A1" s="211" t="s">
        <v>332</v>
      </c>
      <c r="B1" s="211"/>
      <c r="C1" s="211"/>
      <c r="D1" s="211"/>
      <c r="E1" s="211"/>
      <c r="F1" s="211"/>
      <c r="G1" s="211"/>
      <c r="H1" s="211"/>
      <c r="I1" s="211"/>
      <c r="J1" s="211"/>
      <c r="K1" s="5"/>
      <c r="L1" s="5"/>
      <c r="M1" s="5"/>
      <c r="N1" s="1"/>
      <c r="O1" s="1"/>
      <c r="P1" s="1"/>
      <c r="Q1" s="1"/>
      <c r="R1" s="1"/>
    </row>
    <row r="2" spans="1:18" ht="15" customHeight="1" thickBot="1">
      <c r="A2" s="83" t="s">
        <v>582</v>
      </c>
    </row>
    <row r="3" spans="1:18" ht="41.4" thickBot="1">
      <c r="A3" s="24" t="s">
        <v>1</v>
      </c>
      <c r="B3" s="25" t="s">
        <v>2</v>
      </c>
      <c r="C3" s="25" t="s">
        <v>29</v>
      </c>
      <c r="D3" s="25" t="s">
        <v>604</v>
      </c>
      <c r="E3" s="25" t="s">
        <v>9</v>
      </c>
      <c r="F3" s="25" t="s">
        <v>3</v>
      </c>
      <c r="G3" s="25" t="s">
        <v>4</v>
      </c>
      <c r="H3" s="25" t="s">
        <v>5</v>
      </c>
      <c r="I3" s="25" t="s">
        <v>6</v>
      </c>
      <c r="J3" s="26" t="s">
        <v>7</v>
      </c>
    </row>
    <row r="4" spans="1:18" ht="14.7" customHeight="1">
      <c r="A4" s="259" t="s">
        <v>219</v>
      </c>
      <c r="B4" s="215" t="s">
        <v>30</v>
      </c>
      <c r="C4" s="269">
        <v>1444.6382000000001</v>
      </c>
      <c r="D4" s="269">
        <v>1018</v>
      </c>
      <c r="E4" s="46" t="s">
        <v>230</v>
      </c>
      <c r="F4" s="46" t="s">
        <v>228</v>
      </c>
      <c r="G4" s="46"/>
      <c r="H4" s="46"/>
      <c r="I4" s="46"/>
      <c r="J4" s="240" t="s">
        <v>761</v>
      </c>
    </row>
    <row r="5" spans="1:18" ht="14.7" customHeight="1">
      <c r="A5" s="256"/>
      <c r="B5" s="216"/>
      <c r="C5" s="219"/>
      <c r="D5" s="219"/>
      <c r="E5" s="18" t="s">
        <v>329</v>
      </c>
      <c r="F5" s="18">
        <v>31</v>
      </c>
      <c r="G5" s="18" t="s">
        <v>762</v>
      </c>
      <c r="H5" s="18" t="s">
        <v>294</v>
      </c>
      <c r="I5" s="18" t="s">
        <v>251</v>
      </c>
      <c r="J5" s="213"/>
    </row>
    <row r="6" spans="1:18">
      <c r="A6" s="256"/>
      <c r="B6" s="216"/>
      <c r="C6" s="219"/>
      <c r="D6" s="219"/>
      <c r="E6" s="192" t="s">
        <v>271</v>
      </c>
      <c r="F6" s="192">
        <v>32</v>
      </c>
      <c r="G6" s="192" t="s">
        <v>762</v>
      </c>
      <c r="H6" s="192" t="s">
        <v>294</v>
      </c>
      <c r="I6" s="193" t="s">
        <v>251</v>
      </c>
      <c r="J6" s="213"/>
    </row>
    <row r="7" spans="1:18">
      <c r="A7" s="256"/>
      <c r="B7" s="216"/>
      <c r="C7" s="219"/>
      <c r="D7" s="219"/>
      <c r="E7" s="192" t="s">
        <v>272</v>
      </c>
      <c r="F7" s="192">
        <v>33</v>
      </c>
      <c r="G7" s="192" t="s">
        <v>763</v>
      </c>
      <c r="H7" s="192" t="s">
        <v>294</v>
      </c>
      <c r="I7" s="193" t="s">
        <v>251</v>
      </c>
      <c r="J7" s="213"/>
    </row>
    <row r="8" spans="1:18">
      <c r="A8" s="256"/>
      <c r="B8" s="216"/>
      <c r="C8" s="219"/>
      <c r="D8" s="219"/>
      <c r="E8" s="18" t="s">
        <v>327</v>
      </c>
      <c r="F8" s="18">
        <v>34</v>
      </c>
      <c r="G8" s="18" t="s">
        <v>764</v>
      </c>
      <c r="H8" s="18" t="s">
        <v>294</v>
      </c>
      <c r="I8" s="18" t="s">
        <v>251</v>
      </c>
      <c r="J8" s="213"/>
    </row>
    <row r="9" spans="1:18">
      <c r="A9" s="256"/>
      <c r="B9" s="216"/>
      <c r="C9" s="219"/>
      <c r="D9" s="219"/>
      <c r="E9" s="18" t="s">
        <v>328</v>
      </c>
      <c r="F9" s="18">
        <v>35</v>
      </c>
      <c r="G9" s="18" t="s">
        <v>764</v>
      </c>
      <c r="H9" s="18" t="s">
        <v>294</v>
      </c>
      <c r="I9" s="18" t="s">
        <v>251</v>
      </c>
      <c r="J9" s="213"/>
    </row>
    <row r="10" spans="1:18" ht="18.75" customHeight="1">
      <c r="A10" s="256"/>
      <c r="B10" s="216"/>
      <c r="C10" s="219"/>
      <c r="D10" s="219"/>
      <c r="E10" s="18"/>
      <c r="F10" s="18"/>
      <c r="G10" s="18"/>
      <c r="H10" s="18"/>
      <c r="I10" s="18"/>
      <c r="J10" s="213"/>
    </row>
    <row r="11" spans="1:18">
      <c r="A11" s="256"/>
      <c r="B11" s="216"/>
      <c r="C11" s="219"/>
      <c r="D11" s="219"/>
      <c r="E11" s="18" t="s">
        <v>229</v>
      </c>
      <c r="F11" s="18"/>
      <c r="G11" s="18"/>
      <c r="H11" s="18"/>
      <c r="I11" s="18"/>
      <c r="J11" s="213"/>
    </row>
    <row r="12" spans="1:18">
      <c r="A12" s="256"/>
      <c r="B12" s="216"/>
      <c r="C12" s="219"/>
      <c r="D12" s="219"/>
      <c r="E12" s="18" t="s">
        <v>273</v>
      </c>
      <c r="F12" s="18">
        <v>36</v>
      </c>
      <c r="G12" s="18" t="s">
        <v>765</v>
      </c>
      <c r="H12" s="18" t="s">
        <v>25</v>
      </c>
      <c r="I12" s="18"/>
      <c r="J12" s="213"/>
    </row>
    <row r="13" spans="1:18">
      <c r="A13" s="256"/>
      <c r="B13" s="216"/>
      <c r="C13" s="219"/>
      <c r="D13" s="219"/>
      <c r="E13" s="18" t="s">
        <v>274</v>
      </c>
      <c r="F13" s="18">
        <v>37</v>
      </c>
      <c r="G13" s="18" t="s">
        <v>765</v>
      </c>
      <c r="H13" s="18" t="s">
        <v>25</v>
      </c>
      <c r="I13" s="18"/>
      <c r="J13" s="213"/>
    </row>
    <row r="14" spans="1:18">
      <c r="A14" s="256"/>
      <c r="B14" s="216"/>
      <c r="C14" s="219"/>
      <c r="D14" s="219"/>
      <c r="E14" s="18"/>
      <c r="F14" s="18"/>
      <c r="G14" s="18"/>
      <c r="H14" s="18"/>
      <c r="I14" s="18"/>
      <c r="J14" s="213"/>
    </row>
    <row r="15" spans="1:18" ht="34.200000000000003" customHeight="1">
      <c r="A15" s="256"/>
      <c r="B15" s="216"/>
      <c r="C15" s="219"/>
      <c r="D15" s="219"/>
      <c r="E15" s="18"/>
      <c r="F15" s="18"/>
      <c r="G15" s="18"/>
      <c r="H15" s="18"/>
      <c r="I15" s="18"/>
      <c r="J15" s="213"/>
    </row>
    <row r="16" spans="1:18">
      <c r="A16" s="256"/>
      <c r="B16" s="216"/>
      <c r="C16" s="219"/>
      <c r="D16" s="219"/>
      <c r="E16" s="18"/>
      <c r="F16" s="18"/>
      <c r="G16" s="18"/>
      <c r="H16" s="18"/>
      <c r="I16" s="18"/>
      <c r="J16" s="213" t="s">
        <v>330</v>
      </c>
    </row>
    <row r="17" spans="1:10">
      <c r="A17" s="256"/>
      <c r="B17" s="216"/>
      <c r="C17" s="219"/>
      <c r="D17" s="219"/>
      <c r="E17" s="18"/>
      <c r="F17" s="18"/>
      <c r="G17" s="18"/>
      <c r="H17" s="18"/>
      <c r="I17" s="18"/>
      <c r="J17" s="213"/>
    </row>
    <row r="18" spans="1:10" ht="14.7" customHeight="1">
      <c r="A18" s="256"/>
      <c r="B18" s="216"/>
      <c r="C18" s="219"/>
      <c r="D18" s="219"/>
      <c r="E18" s="18"/>
      <c r="F18" s="18"/>
      <c r="G18" s="18"/>
      <c r="H18" s="18"/>
      <c r="I18" s="18"/>
      <c r="J18" s="213"/>
    </row>
    <row r="19" spans="1:10">
      <c r="A19" s="256"/>
      <c r="B19" s="216"/>
      <c r="C19" s="219"/>
      <c r="D19" s="219"/>
      <c r="E19" s="18"/>
      <c r="F19" s="18"/>
      <c r="G19" s="18"/>
      <c r="H19" s="18"/>
      <c r="I19" s="18"/>
      <c r="J19" s="213"/>
    </row>
    <row r="20" spans="1:10">
      <c r="A20" s="256"/>
      <c r="B20" s="216"/>
      <c r="C20" s="219"/>
      <c r="D20" s="219"/>
      <c r="E20" s="18"/>
      <c r="F20" s="18"/>
      <c r="G20" s="18"/>
      <c r="H20" s="18"/>
      <c r="I20" s="18"/>
      <c r="J20" s="213"/>
    </row>
    <row r="21" spans="1:10">
      <c r="A21" s="256"/>
      <c r="B21" s="216"/>
      <c r="C21" s="219"/>
      <c r="D21" s="219"/>
      <c r="E21" s="18"/>
      <c r="F21" s="18"/>
      <c r="G21" s="18"/>
      <c r="H21" s="18"/>
      <c r="I21" s="18"/>
      <c r="J21" s="213"/>
    </row>
    <row r="22" spans="1:10">
      <c r="A22" s="256"/>
      <c r="B22" s="216"/>
      <c r="C22" s="219"/>
      <c r="D22" s="219"/>
      <c r="E22" s="18"/>
      <c r="F22" s="18"/>
      <c r="G22" s="18"/>
      <c r="H22" s="18"/>
      <c r="I22" s="18"/>
      <c r="J22" s="213"/>
    </row>
    <row r="23" spans="1:10" ht="17.7" customHeight="1">
      <c r="A23" s="257"/>
      <c r="B23" s="217"/>
      <c r="C23" s="220"/>
      <c r="D23" s="220"/>
      <c r="E23" s="140"/>
      <c r="F23" s="140"/>
      <c r="G23" s="140"/>
      <c r="H23" s="140"/>
      <c r="I23" s="140"/>
      <c r="J23" s="214"/>
    </row>
    <row r="25" spans="1:10">
      <c r="A25" s="16" t="s">
        <v>379</v>
      </c>
    </row>
    <row r="31" spans="1:10">
      <c r="J31" s="212" t="s">
        <v>293</v>
      </c>
    </row>
    <row r="32" spans="1:10">
      <c r="J32" s="213"/>
    </row>
    <row r="33" spans="10:10">
      <c r="J33" s="213"/>
    </row>
    <row r="34" spans="10:10">
      <c r="J34" s="213"/>
    </row>
    <row r="35" spans="10:10">
      <c r="J35" s="213"/>
    </row>
    <row r="36" spans="10:10">
      <c r="J36" s="213"/>
    </row>
    <row r="37" spans="10:10">
      <c r="J37" s="213"/>
    </row>
    <row r="38" spans="10:10">
      <c r="J38" s="213"/>
    </row>
    <row r="39" spans="10:10">
      <c r="J39" s="213"/>
    </row>
    <row r="40" spans="10:10">
      <c r="J40" s="213"/>
    </row>
    <row r="41" spans="10:10">
      <c r="J41" s="213"/>
    </row>
    <row r="42" spans="10:10">
      <c r="J42" s="213"/>
    </row>
    <row r="43" spans="10:10">
      <c r="J43" s="213"/>
    </row>
    <row r="44" spans="10:10">
      <c r="J44" s="213"/>
    </row>
    <row r="45" spans="10:10">
      <c r="J45" s="213"/>
    </row>
    <row r="46" spans="10:10">
      <c r="J46" s="213"/>
    </row>
    <row r="47" spans="10:10">
      <c r="J47" s="213"/>
    </row>
    <row r="48" spans="10:10">
      <c r="J48" s="213"/>
    </row>
    <row r="49" spans="10:10">
      <c r="J49" s="214"/>
    </row>
  </sheetData>
  <mergeCells count="8">
    <mergeCell ref="J31:J49"/>
    <mergeCell ref="J4:J15"/>
    <mergeCell ref="J16:J23"/>
    <mergeCell ref="A1:J1"/>
    <mergeCell ref="A4:A23"/>
    <mergeCell ref="B4:B23"/>
    <mergeCell ref="C4:C23"/>
    <mergeCell ref="D4:D23"/>
  </mergeCells>
  <hyperlinks>
    <hyperlink ref="A25"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D12" sqref="D12"/>
    </sheetView>
  </sheetViews>
  <sheetFormatPr defaultColWidth="8.6640625" defaultRowHeight="14.4"/>
  <cols>
    <col min="1" max="1" width="12.6640625" style="28" bestFit="1" customWidth="1"/>
    <col min="2" max="2" width="5.109375" style="28" bestFit="1" customWidth="1"/>
    <col min="3" max="3" width="8.6640625" style="28"/>
    <col min="4" max="4" width="37.6640625" style="28" bestFit="1" customWidth="1"/>
    <col min="5" max="5" width="25.33203125" style="28" bestFit="1" customWidth="1"/>
    <col min="6" max="6" width="13.44140625" style="28" bestFit="1" customWidth="1"/>
    <col min="7" max="7" width="10" style="28" customWidth="1"/>
    <col min="8" max="8" width="10.6640625" style="28" customWidth="1"/>
    <col min="9" max="9" width="18.6640625" style="28" bestFit="1" customWidth="1"/>
    <col min="10" max="16384" width="8.6640625" style="28"/>
  </cols>
  <sheetData>
    <row r="1" spans="1:9" ht="15.6">
      <c r="A1" s="211" t="s">
        <v>218</v>
      </c>
      <c r="B1" s="211"/>
      <c r="C1" s="211"/>
      <c r="D1" s="211"/>
      <c r="E1" s="211"/>
      <c r="F1" s="211"/>
      <c r="G1" s="211"/>
      <c r="H1" s="211"/>
      <c r="I1" s="211"/>
    </row>
    <row r="2" spans="1:9" ht="15" thickBot="1">
      <c r="A2" s="83" t="s">
        <v>584</v>
      </c>
    </row>
    <row r="3" spans="1:9" ht="41.4" thickBot="1">
      <c r="A3" s="24" t="s">
        <v>1</v>
      </c>
      <c r="B3" s="25" t="s">
        <v>2</v>
      </c>
      <c r="C3" s="25" t="s">
        <v>29</v>
      </c>
      <c r="D3" s="25" t="s">
        <v>9</v>
      </c>
      <c r="E3" s="25" t="s">
        <v>3</v>
      </c>
      <c r="F3" s="25" t="s">
        <v>4</v>
      </c>
      <c r="G3" s="25" t="s">
        <v>5</v>
      </c>
      <c r="H3" s="25" t="s">
        <v>6</v>
      </c>
      <c r="I3" s="26" t="s">
        <v>7</v>
      </c>
    </row>
    <row r="4" spans="1:9" ht="66">
      <c r="A4" s="212" t="s">
        <v>418</v>
      </c>
      <c r="B4" s="215" t="s">
        <v>8</v>
      </c>
      <c r="C4" s="218">
        <v>4291.54</v>
      </c>
      <c r="D4" s="46" t="s">
        <v>415</v>
      </c>
      <c r="E4" s="46"/>
      <c r="F4" s="46"/>
      <c r="G4" s="215" t="s">
        <v>25</v>
      </c>
      <c r="H4" s="212" t="s">
        <v>26</v>
      </c>
      <c r="I4" s="212" t="s">
        <v>416</v>
      </c>
    </row>
    <row r="5" spans="1:9">
      <c r="A5" s="213"/>
      <c r="B5" s="216"/>
      <c r="C5" s="219"/>
      <c r="D5" s="18" t="s">
        <v>19</v>
      </c>
      <c r="E5" s="18" t="s">
        <v>27</v>
      </c>
      <c r="F5" s="18"/>
      <c r="G5" s="216"/>
      <c r="H5" s="213"/>
      <c r="I5" s="213"/>
    </row>
    <row r="6" spans="1:9">
      <c r="A6" s="213"/>
      <c r="B6" s="216"/>
      <c r="C6" s="219"/>
      <c r="D6" s="18" t="s">
        <v>10</v>
      </c>
      <c r="E6" s="18">
        <v>1</v>
      </c>
      <c r="F6" s="18" t="s">
        <v>28</v>
      </c>
      <c r="G6" s="216"/>
      <c r="H6" s="213"/>
      <c r="I6" s="213"/>
    </row>
    <row r="7" spans="1:9">
      <c r="A7" s="213"/>
      <c r="B7" s="216"/>
      <c r="C7" s="219"/>
      <c r="D7" s="18" t="s">
        <v>11</v>
      </c>
      <c r="E7" s="18">
        <v>2</v>
      </c>
      <c r="F7" s="18" t="s">
        <v>28</v>
      </c>
      <c r="G7" s="216"/>
      <c r="H7" s="213"/>
      <c r="I7" s="213"/>
    </row>
    <row r="8" spans="1:9">
      <c r="A8" s="213"/>
      <c r="B8" s="216"/>
      <c r="C8" s="219"/>
      <c r="D8" s="18" t="s">
        <v>12</v>
      </c>
      <c r="E8" s="18">
        <v>3</v>
      </c>
      <c r="F8" s="18" t="s">
        <v>28</v>
      </c>
      <c r="G8" s="216"/>
      <c r="H8" s="213"/>
      <c r="I8" s="213"/>
    </row>
    <row r="9" spans="1:9">
      <c r="A9" s="213"/>
      <c r="B9" s="216"/>
      <c r="C9" s="219"/>
      <c r="D9" s="18" t="s">
        <v>13</v>
      </c>
      <c r="E9" s="18">
        <v>4</v>
      </c>
      <c r="F9" s="18" t="s">
        <v>28</v>
      </c>
      <c r="G9" s="216"/>
      <c r="H9" s="213"/>
      <c r="I9" s="213"/>
    </row>
    <row r="10" spans="1:9">
      <c r="A10" s="213"/>
      <c r="B10" s="216"/>
      <c r="C10" s="219"/>
      <c r="D10" s="18"/>
      <c r="E10" s="18" t="s">
        <v>20</v>
      </c>
      <c r="F10" s="18"/>
      <c r="G10" s="216"/>
      <c r="H10" s="213"/>
      <c r="I10" s="213"/>
    </row>
    <row r="11" spans="1:9">
      <c r="A11" s="213"/>
      <c r="B11" s="216"/>
      <c r="C11" s="219"/>
      <c r="D11" s="18" t="s">
        <v>14</v>
      </c>
      <c r="E11" s="18">
        <v>41</v>
      </c>
      <c r="F11" s="18" t="s">
        <v>22</v>
      </c>
      <c r="G11" s="216"/>
      <c r="H11" s="213"/>
      <c r="I11" s="213"/>
    </row>
    <row r="12" spans="1:9">
      <c r="A12" s="213"/>
      <c r="B12" s="216"/>
      <c r="C12" s="219"/>
      <c r="D12" s="18" t="s">
        <v>15</v>
      </c>
      <c r="E12" s="18">
        <v>42</v>
      </c>
      <c r="F12" s="18" t="s">
        <v>22</v>
      </c>
      <c r="G12" s="216"/>
      <c r="H12" s="213"/>
      <c r="I12" s="213"/>
    </row>
    <row r="13" spans="1:9">
      <c r="A13" s="213"/>
      <c r="B13" s="216"/>
      <c r="C13" s="219"/>
      <c r="D13" s="18"/>
      <c r="E13" s="18" t="s">
        <v>21</v>
      </c>
      <c r="F13" s="18"/>
      <c r="G13" s="216"/>
      <c r="H13" s="213"/>
      <c r="I13" s="213"/>
    </row>
    <row r="14" spans="1:9">
      <c r="A14" s="213"/>
      <c r="B14" s="216"/>
      <c r="C14" s="219"/>
      <c r="D14" s="18" t="s">
        <v>16</v>
      </c>
      <c r="E14" s="18">
        <v>43</v>
      </c>
      <c r="F14" s="18" t="s">
        <v>23</v>
      </c>
      <c r="G14" s="216"/>
      <c r="H14" s="213"/>
      <c r="I14" s="213"/>
    </row>
    <row r="15" spans="1:9" ht="58.2" customHeight="1">
      <c r="A15" s="214"/>
      <c r="B15" s="217"/>
      <c r="C15" s="220"/>
      <c r="D15" s="140" t="s">
        <v>17</v>
      </c>
      <c r="E15" s="140">
        <v>44</v>
      </c>
      <c r="F15" s="140" t="s">
        <v>24</v>
      </c>
      <c r="G15" s="217"/>
      <c r="H15" s="214"/>
      <c r="I15" s="214"/>
    </row>
    <row r="17" spans="1:1">
      <c r="A17" s="16" t="s">
        <v>379</v>
      </c>
    </row>
  </sheetData>
  <mergeCells count="7">
    <mergeCell ref="A1:I1"/>
    <mergeCell ref="A4:A15"/>
    <mergeCell ref="B4:B15"/>
    <mergeCell ref="C4:C15"/>
    <mergeCell ref="G4:G15"/>
    <mergeCell ref="H4:H15"/>
    <mergeCell ref="I4:I15"/>
  </mergeCells>
  <hyperlinks>
    <hyperlink ref="A17"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B1" workbookViewId="0">
      <selection activeCell="E5" sqref="E5:H8"/>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7.6640625" customWidth="1"/>
    <col min="8" max="8" width="11.44140625" customWidth="1"/>
    <col min="9" max="9" width="28" bestFit="1" customWidth="1"/>
    <col min="10" max="10" width="37.33203125" customWidth="1"/>
  </cols>
  <sheetData>
    <row r="1" spans="1:18" ht="30.75" customHeight="1">
      <c r="A1" s="211" t="s">
        <v>333</v>
      </c>
      <c r="B1" s="211"/>
      <c r="C1" s="211"/>
      <c r="D1" s="211"/>
      <c r="E1" s="211"/>
      <c r="F1" s="211"/>
      <c r="G1" s="211"/>
      <c r="H1" s="211"/>
      <c r="I1" s="211"/>
      <c r="J1" s="211"/>
      <c r="K1" s="5"/>
      <c r="L1" s="5"/>
      <c r="M1" s="5"/>
      <c r="N1" s="1"/>
      <c r="O1" s="1"/>
      <c r="P1" s="1"/>
      <c r="Q1" s="1"/>
      <c r="R1" s="1"/>
    </row>
    <row r="2" spans="1:18" ht="15" thickBot="1">
      <c r="A2" s="83" t="s">
        <v>582</v>
      </c>
    </row>
    <row r="3" spans="1:18" ht="41.4" thickBot="1">
      <c r="A3" s="24" t="s">
        <v>1</v>
      </c>
      <c r="B3" s="25" t="s">
        <v>2</v>
      </c>
      <c r="C3" s="25" t="s">
        <v>29</v>
      </c>
      <c r="D3" s="25" t="s">
        <v>604</v>
      </c>
      <c r="E3" s="25" t="s">
        <v>9</v>
      </c>
      <c r="F3" s="25" t="s">
        <v>3</v>
      </c>
      <c r="G3" s="25" t="s">
        <v>4</v>
      </c>
      <c r="H3" s="25" t="s">
        <v>5</v>
      </c>
      <c r="I3" s="25" t="s">
        <v>6</v>
      </c>
      <c r="J3" s="26" t="s">
        <v>7</v>
      </c>
    </row>
    <row r="4" spans="1:18" ht="42" customHeight="1">
      <c r="A4" s="255" t="s">
        <v>220</v>
      </c>
      <c r="B4" s="249" t="s">
        <v>30</v>
      </c>
      <c r="C4" s="270">
        <v>1420.0496000000001</v>
      </c>
      <c r="D4" s="270">
        <v>1373.4527</v>
      </c>
      <c r="E4" s="46" t="s">
        <v>231</v>
      </c>
      <c r="F4" s="46" t="s">
        <v>232</v>
      </c>
      <c r="G4" s="46"/>
      <c r="H4" s="46"/>
      <c r="I4" s="240" t="s">
        <v>295</v>
      </c>
      <c r="J4" s="240" t="s">
        <v>792</v>
      </c>
    </row>
    <row r="5" spans="1:18">
      <c r="A5" s="256"/>
      <c r="B5" s="216"/>
      <c r="C5" s="219"/>
      <c r="D5" s="219"/>
      <c r="E5" s="215" t="s">
        <v>275</v>
      </c>
      <c r="F5" s="215">
        <v>102</v>
      </c>
      <c r="G5" s="157" t="s">
        <v>233</v>
      </c>
      <c r="H5" s="215" t="s">
        <v>296</v>
      </c>
      <c r="I5" s="213"/>
      <c r="J5" s="213"/>
    </row>
    <row r="6" spans="1:18">
      <c r="A6" s="256"/>
      <c r="B6" s="216"/>
      <c r="C6" s="219"/>
      <c r="D6" s="219"/>
      <c r="E6" s="216"/>
      <c r="F6" s="216"/>
      <c r="G6" s="18" t="s">
        <v>234</v>
      </c>
      <c r="H6" s="216"/>
      <c r="I6" s="213"/>
      <c r="J6" s="213"/>
    </row>
    <row r="7" spans="1:18">
      <c r="A7" s="256"/>
      <c r="B7" s="216"/>
      <c r="C7" s="219"/>
      <c r="D7" s="219"/>
      <c r="E7" s="216"/>
      <c r="F7" s="216"/>
      <c r="G7" s="18" t="s">
        <v>235</v>
      </c>
      <c r="H7" s="216"/>
      <c r="I7" s="213"/>
      <c r="J7" s="213"/>
    </row>
    <row r="8" spans="1:18">
      <c r="A8" s="256"/>
      <c r="B8" s="216"/>
      <c r="C8" s="219"/>
      <c r="D8" s="219"/>
      <c r="E8" s="216"/>
      <c r="F8" s="216"/>
      <c r="G8" s="18" t="s">
        <v>236</v>
      </c>
      <c r="H8" s="216"/>
      <c r="I8" s="213"/>
      <c r="J8" s="213"/>
    </row>
    <row r="9" spans="1:18" ht="18.75" customHeight="1">
      <c r="A9" s="256"/>
      <c r="B9" s="216"/>
      <c r="C9" s="219"/>
      <c r="D9" s="219"/>
      <c r="E9" s="216" t="s">
        <v>276</v>
      </c>
      <c r="F9" s="216">
        <v>122</v>
      </c>
      <c r="G9" s="18" t="s">
        <v>233</v>
      </c>
      <c r="H9" s="216" t="s">
        <v>296</v>
      </c>
      <c r="I9" s="213"/>
      <c r="J9" s="213"/>
    </row>
    <row r="10" spans="1:18">
      <c r="A10" s="256"/>
      <c r="B10" s="216"/>
      <c r="C10" s="219"/>
      <c r="D10" s="219"/>
      <c r="E10" s="216"/>
      <c r="F10" s="216"/>
      <c r="G10" s="18" t="s">
        <v>234</v>
      </c>
      <c r="H10" s="216"/>
      <c r="I10" s="213"/>
      <c r="J10" s="213"/>
    </row>
    <row r="11" spans="1:18">
      <c r="A11" s="256"/>
      <c r="B11" s="216"/>
      <c r="C11" s="219"/>
      <c r="D11" s="219"/>
      <c r="E11" s="216"/>
      <c r="F11" s="216"/>
      <c r="G11" s="18" t="s">
        <v>235</v>
      </c>
      <c r="H11" s="216"/>
      <c r="I11" s="213"/>
      <c r="J11" s="213"/>
    </row>
    <row r="12" spans="1:18">
      <c r="A12" s="257"/>
      <c r="B12" s="217"/>
      <c r="C12" s="220"/>
      <c r="D12" s="220"/>
      <c r="E12" s="217"/>
      <c r="F12" s="217"/>
      <c r="G12" s="140" t="s">
        <v>237</v>
      </c>
      <c r="H12" s="217"/>
      <c r="I12" s="214"/>
      <c r="J12" s="214"/>
    </row>
    <row r="15" spans="1:18">
      <c r="A15" s="16" t="s">
        <v>379</v>
      </c>
    </row>
  </sheetData>
  <mergeCells count="13">
    <mergeCell ref="A1:J1"/>
    <mergeCell ref="A4:A12"/>
    <mergeCell ref="B4:B12"/>
    <mergeCell ref="C4:C12"/>
    <mergeCell ref="D4:D12"/>
    <mergeCell ref="E5:E8"/>
    <mergeCell ref="F5:F8"/>
    <mergeCell ref="H5:H8"/>
    <mergeCell ref="E9:E12"/>
    <mergeCell ref="F9:F12"/>
    <mergeCell ref="H9:H12"/>
    <mergeCell ref="I4:I12"/>
    <mergeCell ref="J4:J12"/>
  </mergeCells>
  <hyperlinks>
    <hyperlink ref="A15"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H11" sqref="H11"/>
    </sheetView>
  </sheetViews>
  <sheetFormatPr defaultColWidth="8.6640625" defaultRowHeight="14.4"/>
  <cols>
    <col min="1" max="1" width="12" customWidth="1"/>
    <col min="3" max="3" width="9.109375" bestFit="1" customWidth="1"/>
    <col min="4" max="4" width="9.109375" style="82" customWidth="1"/>
    <col min="5" max="5" width="27.6640625" bestFit="1" customWidth="1"/>
    <col min="6" max="6" width="22.6640625" bestFit="1" customWidth="1"/>
    <col min="7" max="7" width="13.6640625" bestFit="1" customWidth="1"/>
    <col min="8" max="8" width="11.44140625" customWidth="1"/>
    <col min="9" max="9" width="15.33203125" customWidth="1"/>
    <col min="10" max="10" width="37.33203125" customWidth="1"/>
  </cols>
  <sheetData>
    <row r="1" spans="1:18" ht="30.75" customHeight="1">
      <c r="A1" s="211" t="s">
        <v>334</v>
      </c>
      <c r="B1" s="211"/>
      <c r="C1" s="211"/>
      <c r="D1" s="211"/>
      <c r="E1" s="211"/>
      <c r="F1" s="211"/>
      <c r="G1" s="211"/>
      <c r="H1" s="211"/>
      <c r="I1" s="211"/>
      <c r="J1" s="211"/>
      <c r="K1" s="5"/>
      <c r="L1" s="5"/>
      <c r="M1" s="5"/>
      <c r="N1" s="1"/>
      <c r="O1" s="1"/>
      <c r="P1" s="1"/>
      <c r="Q1" s="1"/>
      <c r="R1" s="1"/>
    </row>
    <row r="2" spans="1:18" ht="15" thickBot="1">
      <c r="A2" s="83" t="s">
        <v>582</v>
      </c>
    </row>
    <row r="3" spans="1:18" ht="41.4" thickBot="1">
      <c r="A3" s="24" t="s">
        <v>1</v>
      </c>
      <c r="B3" s="25" t="s">
        <v>2</v>
      </c>
      <c r="C3" s="25" t="s">
        <v>29</v>
      </c>
      <c r="D3" s="25" t="s">
        <v>29</v>
      </c>
      <c r="E3" s="25" t="s">
        <v>9</v>
      </c>
      <c r="F3" s="25" t="s">
        <v>3</v>
      </c>
      <c r="G3" s="25" t="s">
        <v>4</v>
      </c>
      <c r="H3" s="25" t="s">
        <v>5</v>
      </c>
      <c r="I3" s="25" t="s">
        <v>6</v>
      </c>
      <c r="J3" s="26" t="s">
        <v>7</v>
      </c>
    </row>
    <row r="4" spans="1:18" ht="69">
      <c r="A4" s="190" t="s">
        <v>221</v>
      </c>
      <c r="B4" s="129" t="s">
        <v>30</v>
      </c>
      <c r="C4" s="130">
        <v>992.04200000000003</v>
      </c>
      <c r="D4" s="130">
        <v>827.63</v>
      </c>
      <c r="E4" s="100" t="s">
        <v>728</v>
      </c>
      <c r="F4" s="100" t="s">
        <v>729</v>
      </c>
      <c r="G4" s="100" t="s">
        <v>727</v>
      </c>
      <c r="H4" s="100" t="s">
        <v>247</v>
      </c>
      <c r="I4" s="100" t="s">
        <v>25</v>
      </c>
      <c r="J4" s="100" t="s">
        <v>331</v>
      </c>
    </row>
    <row r="7" spans="1:18">
      <c r="A7" s="16" t="s">
        <v>379</v>
      </c>
    </row>
  </sheetData>
  <mergeCells count="1">
    <mergeCell ref="A1:J1"/>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D5" sqref="D5:D7"/>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335</v>
      </c>
      <c r="B1" s="211"/>
      <c r="C1" s="211"/>
      <c r="D1" s="211"/>
      <c r="E1" s="211"/>
      <c r="F1" s="211"/>
      <c r="G1" s="211"/>
      <c r="H1" s="211"/>
      <c r="I1" s="211"/>
      <c r="J1" s="211"/>
      <c r="K1" s="5"/>
      <c r="L1" s="5"/>
      <c r="M1" s="5"/>
      <c r="N1" s="1"/>
      <c r="O1" s="1"/>
      <c r="P1" s="1"/>
      <c r="Q1" s="1"/>
      <c r="R1" s="1"/>
    </row>
    <row r="2" spans="1:18" ht="15" thickBot="1">
      <c r="A2" s="83" t="s">
        <v>582</v>
      </c>
    </row>
    <row r="3" spans="1:18" ht="41.4" thickBot="1">
      <c r="A3" s="24" t="s">
        <v>1</v>
      </c>
      <c r="B3" s="25" t="s">
        <v>2</v>
      </c>
      <c r="C3" s="25" t="s">
        <v>29</v>
      </c>
      <c r="D3" s="25" t="s">
        <v>604</v>
      </c>
      <c r="E3" s="25" t="s">
        <v>9</v>
      </c>
      <c r="F3" s="25" t="s">
        <v>3</v>
      </c>
      <c r="G3" s="25" t="s">
        <v>4</v>
      </c>
      <c r="H3" s="25" t="s">
        <v>5</v>
      </c>
      <c r="I3" s="25" t="s">
        <v>6</v>
      </c>
      <c r="J3" s="26" t="s">
        <v>7</v>
      </c>
    </row>
    <row r="4" spans="1:18">
      <c r="A4" s="255" t="s">
        <v>222</v>
      </c>
      <c r="B4" s="249" t="s">
        <v>30</v>
      </c>
      <c r="C4" s="258">
        <v>680.87</v>
      </c>
      <c r="D4" s="194" t="s">
        <v>730</v>
      </c>
      <c r="E4" s="160" t="s">
        <v>242</v>
      </c>
      <c r="F4" s="160" t="s">
        <v>241</v>
      </c>
      <c r="G4" s="160"/>
      <c r="H4" s="160"/>
      <c r="I4" s="240"/>
      <c r="J4" s="240" t="s">
        <v>239</v>
      </c>
    </row>
    <row r="5" spans="1:18">
      <c r="A5" s="256"/>
      <c r="B5" s="216"/>
      <c r="C5" s="219"/>
      <c r="D5" s="238">
        <v>243.5</v>
      </c>
      <c r="E5" s="216" t="s">
        <v>277</v>
      </c>
      <c r="F5" s="216">
        <v>101</v>
      </c>
      <c r="G5" s="18" t="s">
        <v>243</v>
      </c>
      <c r="H5" s="216" t="s">
        <v>25</v>
      </c>
      <c r="I5" s="213"/>
      <c r="J5" s="213"/>
    </row>
    <row r="6" spans="1:18">
      <c r="A6" s="256"/>
      <c r="B6" s="216"/>
      <c r="C6" s="219"/>
      <c r="D6" s="238"/>
      <c r="E6" s="216"/>
      <c r="F6" s="216"/>
      <c r="G6" s="195" t="s">
        <v>244</v>
      </c>
      <c r="H6" s="216"/>
      <c r="I6" s="213"/>
      <c r="J6" s="213"/>
    </row>
    <row r="7" spans="1:18">
      <c r="A7" s="256"/>
      <c r="B7" s="216"/>
      <c r="C7" s="219"/>
      <c r="D7" s="238"/>
      <c r="E7" s="216"/>
      <c r="F7" s="216"/>
      <c r="G7" s="18" t="s">
        <v>245</v>
      </c>
      <c r="H7" s="216"/>
      <c r="I7" s="213"/>
      <c r="J7" s="213"/>
    </row>
    <row r="8" spans="1:18">
      <c r="A8" s="256"/>
      <c r="B8" s="216"/>
      <c r="C8" s="219"/>
      <c r="D8" s="238">
        <v>111</v>
      </c>
      <c r="E8" s="216" t="s">
        <v>278</v>
      </c>
      <c r="F8" s="216">
        <v>102</v>
      </c>
      <c r="G8" s="18" t="s">
        <v>243</v>
      </c>
      <c r="H8" s="216" t="s">
        <v>246</v>
      </c>
      <c r="I8" s="213"/>
      <c r="J8" s="213"/>
    </row>
    <row r="9" spans="1:18" ht="18.75" customHeight="1">
      <c r="A9" s="256"/>
      <c r="B9" s="216"/>
      <c r="C9" s="219"/>
      <c r="D9" s="238"/>
      <c r="E9" s="216"/>
      <c r="F9" s="216"/>
      <c r="G9" s="195" t="s">
        <v>244</v>
      </c>
      <c r="H9" s="216"/>
      <c r="I9" s="213"/>
      <c r="J9" s="213"/>
    </row>
    <row r="10" spans="1:18">
      <c r="A10" s="257"/>
      <c r="B10" s="217"/>
      <c r="C10" s="220"/>
      <c r="D10" s="239"/>
      <c r="E10" s="217"/>
      <c r="F10" s="217"/>
      <c r="G10" s="140" t="s">
        <v>245</v>
      </c>
      <c r="H10" s="217"/>
      <c r="I10" s="214"/>
      <c r="J10" s="214"/>
    </row>
    <row r="12" spans="1:18">
      <c r="E12" s="6" t="s">
        <v>240</v>
      </c>
    </row>
    <row r="13" spans="1:18">
      <c r="E13" t="s">
        <v>248</v>
      </c>
    </row>
    <row r="14" spans="1:18">
      <c r="E14" t="s">
        <v>249</v>
      </c>
    </row>
    <row r="16" spans="1:18">
      <c r="A16" s="16" t="s">
        <v>379</v>
      </c>
    </row>
  </sheetData>
  <mergeCells count="14">
    <mergeCell ref="A1:J1"/>
    <mergeCell ref="A4:A10"/>
    <mergeCell ref="B4:B10"/>
    <mergeCell ref="C4:C10"/>
    <mergeCell ref="I4:I10"/>
    <mergeCell ref="J4:J10"/>
    <mergeCell ref="E5:E7"/>
    <mergeCell ref="E8:E10"/>
    <mergeCell ref="F5:F7"/>
    <mergeCell ref="F8:F10"/>
    <mergeCell ref="H8:H10"/>
    <mergeCell ref="H5:H7"/>
    <mergeCell ref="D8:D10"/>
    <mergeCell ref="D5:D7"/>
  </mergeCells>
  <hyperlinks>
    <hyperlink ref="A16"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C1" workbookViewId="0">
      <selection activeCell="I18" sqref="I18"/>
    </sheetView>
  </sheetViews>
  <sheetFormatPr defaultColWidth="8.6640625" defaultRowHeight="14.4"/>
  <cols>
    <col min="1" max="1" width="12" customWidth="1"/>
    <col min="3" max="3" width="9.109375" bestFit="1" customWidth="1"/>
    <col min="4" max="4" width="9.109375" style="82" customWidth="1"/>
    <col min="5" max="5" width="27.6640625" bestFit="1" customWidth="1"/>
    <col min="6" max="6" width="19" bestFit="1" customWidth="1"/>
    <col min="7" max="7" width="13.6640625" bestFit="1" customWidth="1"/>
    <col min="8" max="8" width="11.44140625" customWidth="1"/>
    <col min="9" max="9" width="28" bestFit="1" customWidth="1"/>
    <col min="10" max="10" width="37.33203125" customWidth="1"/>
  </cols>
  <sheetData>
    <row r="1" spans="1:18" ht="30.75" customHeight="1">
      <c r="A1" s="211" t="s">
        <v>336</v>
      </c>
      <c r="B1" s="211"/>
      <c r="C1" s="211"/>
      <c r="D1" s="211"/>
      <c r="E1" s="211"/>
      <c r="F1" s="211"/>
      <c r="G1" s="211"/>
      <c r="H1" s="211"/>
      <c r="I1" s="211"/>
      <c r="J1" s="211"/>
      <c r="K1" s="5"/>
      <c r="L1" s="5"/>
      <c r="M1" s="5"/>
      <c r="N1" s="1"/>
      <c r="O1" s="1"/>
      <c r="P1" s="1"/>
      <c r="Q1" s="1"/>
      <c r="R1" s="1"/>
    </row>
    <row r="2" spans="1:18" ht="15" thickBot="1">
      <c r="A2" s="83" t="s">
        <v>582</v>
      </c>
    </row>
    <row r="3" spans="1:18" ht="41.4" thickBot="1">
      <c r="A3" s="24" t="s">
        <v>1</v>
      </c>
      <c r="B3" s="25" t="s">
        <v>2</v>
      </c>
      <c r="C3" s="25" t="s">
        <v>29</v>
      </c>
      <c r="D3" s="25" t="s">
        <v>604</v>
      </c>
      <c r="E3" s="25" t="s">
        <v>9</v>
      </c>
      <c r="F3" s="25" t="s">
        <v>3</v>
      </c>
      <c r="G3" s="25" t="s">
        <v>4</v>
      </c>
      <c r="H3" s="25" t="s">
        <v>5</v>
      </c>
      <c r="I3" s="25" t="s">
        <v>6</v>
      </c>
      <c r="J3" s="26" t="s">
        <v>7</v>
      </c>
    </row>
    <row r="4" spans="1:18">
      <c r="A4" s="255" t="s">
        <v>223</v>
      </c>
      <c r="B4" s="249" t="s">
        <v>30</v>
      </c>
      <c r="C4" s="270">
        <v>1018.6923</v>
      </c>
      <c r="D4" s="270">
        <v>662.21320000000003</v>
      </c>
      <c r="E4" s="129" t="s">
        <v>19</v>
      </c>
      <c r="F4" s="129" t="s">
        <v>238</v>
      </c>
      <c r="G4" s="129"/>
      <c r="H4" s="129"/>
      <c r="I4" s="160"/>
      <c r="J4" s="240" t="s">
        <v>324</v>
      </c>
    </row>
    <row r="5" spans="1:18">
      <c r="A5" s="256"/>
      <c r="B5" s="216"/>
      <c r="C5" s="219"/>
      <c r="D5" s="219"/>
      <c r="E5" s="142" t="s">
        <v>279</v>
      </c>
      <c r="F5" s="142">
        <v>33</v>
      </c>
      <c r="G5" s="142" t="s">
        <v>766</v>
      </c>
      <c r="H5" s="142" t="s">
        <v>25</v>
      </c>
      <c r="I5" s="142"/>
      <c r="J5" s="213"/>
    </row>
    <row r="6" spans="1:18">
      <c r="A6" s="256"/>
      <c r="B6" s="216"/>
      <c r="C6" s="219"/>
      <c r="D6" s="219"/>
      <c r="E6" s="142" t="s">
        <v>280</v>
      </c>
      <c r="F6" s="142">
        <v>34</v>
      </c>
      <c r="G6" s="142" t="s">
        <v>766</v>
      </c>
      <c r="H6" s="142" t="s">
        <v>25</v>
      </c>
      <c r="I6" s="142"/>
      <c r="J6" s="213"/>
    </row>
    <row r="7" spans="1:18" ht="26.4">
      <c r="A7" s="257"/>
      <c r="B7" s="217"/>
      <c r="C7" s="220"/>
      <c r="D7" s="220"/>
      <c r="E7" s="142" t="s">
        <v>281</v>
      </c>
      <c r="F7" s="142">
        <v>37</v>
      </c>
      <c r="G7" s="142" t="s">
        <v>767</v>
      </c>
      <c r="H7" s="143" t="s">
        <v>250</v>
      </c>
      <c r="I7" s="163" t="s">
        <v>297</v>
      </c>
      <c r="J7" s="214"/>
    </row>
    <row r="10" spans="1:18">
      <c r="A10" s="16" t="s">
        <v>379</v>
      </c>
    </row>
  </sheetData>
  <mergeCells count="6">
    <mergeCell ref="A1:J1"/>
    <mergeCell ref="A4:A7"/>
    <mergeCell ref="B4:B7"/>
    <mergeCell ref="C4:C7"/>
    <mergeCell ref="J4:J7"/>
    <mergeCell ref="D4:D7"/>
  </mergeCells>
  <hyperlinks>
    <hyperlink ref="A10"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workbookViewId="0">
      <selection activeCell="E14" sqref="E14"/>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337</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29</v>
      </c>
      <c r="E3" s="25" t="s">
        <v>9</v>
      </c>
      <c r="F3" s="25" t="s">
        <v>3</v>
      </c>
      <c r="G3" s="25" t="s">
        <v>4</v>
      </c>
      <c r="H3" s="25" t="s">
        <v>5</v>
      </c>
      <c r="I3" s="25" t="s">
        <v>6</v>
      </c>
      <c r="J3" s="26" t="s">
        <v>7</v>
      </c>
    </row>
    <row r="4" spans="1:18">
      <c r="A4" s="231" t="s">
        <v>224</v>
      </c>
      <c r="B4" s="234" t="s">
        <v>30</v>
      </c>
      <c r="C4" s="271">
        <v>1754.6949999999999</v>
      </c>
      <c r="D4" s="99">
        <v>1305.93</v>
      </c>
      <c r="E4" s="196" t="s">
        <v>19</v>
      </c>
      <c r="F4" s="196" t="s">
        <v>257</v>
      </c>
      <c r="G4" s="196"/>
      <c r="H4" s="196"/>
      <c r="I4" s="196"/>
      <c r="J4" s="240" t="s">
        <v>298</v>
      </c>
    </row>
    <row r="5" spans="1:18">
      <c r="A5" s="232"/>
      <c r="B5" s="235"/>
      <c r="C5" s="238"/>
      <c r="D5" s="197">
        <v>854.6</v>
      </c>
      <c r="E5" s="163" t="s">
        <v>282</v>
      </c>
      <c r="F5" s="163" t="s">
        <v>253</v>
      </c>
      <c r="G5" s="163" t="s">
        <v>252</v>
      </c>
      <c r="H5" s="163" t="s">
        <v>256</v>
      </c>
      <c r="I5" s="163" t="s">
        <v>297</v>
      </c>
      <c r="J5" s="213"/>
    </row>
    <row r="6" spans="1:18">
      <c r="A6" s="232"/>
      <c r="B6" s="235"/>
      <c r="C6" s="238"/>
      <c r="D6" s="197">
        <v>368</v>
      </c>
      <c r="E6" s="163" t="s">
        <v>283</v>
      </c>
      <c r="F6" s="163" t="s">
        <v>254</v>
      </c>
      <c r="G6" s="163" t="s">
        <v>768</v>
      </c>
      <c r="H6" s="163" t="s">
        <v>256</v>
      </c>
      <c r="I6" s="163" t="s">
        <v>297</v>
      </c>
      <c r="J6" s="213"/>
    </row>
    <row r="7" spans="1:18">
      <c r="A7" s="232"/>
      <c r="B7" s="235"/>
      <c r="C7" s="238"/>
      <c r="D7" s="197">
        <v>83.2</v>
      </c>
      <c r="E7" s="163" t="s">
        <v>284</v>
      </c>
      <c r="F7" s="163" t="s">
        <v>255</v>
      </c>
      <c r="G7" s="163" t="s">
        <v>769</v>
      </c>
      <c r="H7" s="163" t="s">
        <v>256</v>
      </c>
      <c r="I7" s="163"/>
      <c r="J7" s="213"/>
    </row>
    <row r="8" spans="1:18" ht="18" customHeight="1">
      <c r="A8" s="233"/>
      <c r="B8" s="236"/>
      <c r="C8" s="239"/>
      <c r="D8" s="197"/>
      <c r="E8" s="163" t="s">
        <v>285</v>
      </c>
      <c r="F8" s="163">
        <v>35</v>
      </c>
      <c r="G8" s="163" t="s">
        <v>770</v>
      </c>
      <c r="H8" s="163" t="s">
        <v>25</v>
      </c>
      <c r="I8" s="163" t="s">
        <v>297</v>
      </c>
      <c r="J8" s="214"/>
    </row>
    <row r="11" spans="1:18">
      <c r="A11" s="16" t="s">
        <v>379</v>
      </c>
    </row>
  </sheetData>
  <mergeCells count="5">
    <mergeCell ref="A1:J1"/>
    <mergeCell ref="A4:A8"/>
    <mergeCell ref="B4:B8"/>
    <mergeCell ref="C4:C8"/>
    <mergeCell ref="J4:J8"/>
  </mergeCells>
  <hyperlinks>
    <hyperlink ref="A11"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F1" workbookViewId="0">
      <selection activeCell="F7" sqref="F7"/>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338</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604</v>
      </c>
      <c r="E3" s="25" t="s">
        <v>9</v>
      </c>
      <c r="F3" s="25" t="s">
        <v>3</v>
      </c>
      <c r="G3" s="25" t="s">
        <v>4</v>
      </c>
      <c r="H3" s="25" t="s">
        <v>5</v>
      </c>
      <c r="I3" s="25" t="s">
        <v>6</v>
      </c>
      <c r="J3" s="26" t="s">
        <v>7</v>
      </c>
    </row>
    <row r="4" spans="1:18" ht="69">
      <c r="A4" s="190" t="s">
        <v>259</v>
      </c>
      <c r="B4" s="129" t="s">
        <v>30</v>
      </c>
      <c r="C4" s="130">
        <v>983.52980000000002</v>
      </c>
      <c r="D4" s="189">
        <v>1354.23</v>
      </c>
      <c r="E4" s="100" t="s">
        <v>286</v>
      </c>
      <c r="F4" s="100" t="s">
        <v>789</v>
      </c>
      <c r="G4" s="100"/>
      <c r="H4" s="100" t="s">
        <v>258</v>
      </c>
      <c r="I4" s="100" t="s">
        <v>790</v>
      </c>
      <c r="J4" s="100" t="s">
        <v>791</v>
      </c>
    </row>
    <row r="8" spans="1:18">
      <c r="A8" s="16" t="s">
        <v>379</v>
      </c>
    </row>
  </sheetData>
  <mergeCells count="1">
    <mergeCell ref="A1:J1"/>
  </mergeCells>
  <hyperlinks>
    <hyperlink ref="A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D14" sqref="D14"/>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339</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604</v>
      </c>
      <c r="E3" s="25" t="s">
        <v>9</v>
      </c>
      <c r="F3" s="25" t="s">
        <v>3</v>
      </c>
      <c r="G3" s="25" t="s">
        <v>4</v>
      </c>
      <c r="H3" s="25" t="s">
        <v>5</v>
      </c>
      <c r="I3" s="25" t="s">
        <v>6</v>
      </c>
      <c r="J3" s="26" t="s">
        <v>7</v>
      </c>
    </row>
    <row r="4" spans="1:18" ht="55.2">
      <c r="A4" s="190" t="s">
        <v>177</v>
      </c>
      <c r="B4" s="129" t="s">
        <v>30</v>
      </c>
      <c r="C4" s="130">
        <v>297.11189999999999</v>
      </c>
      <c r="D4" s="130">
        <v>353.87</v>
      </c>
      <c r="E4" s="100" t="s">
        <v>325</v>
      </c>
      <c r="F4" s="191" t="s">
        <v>726</v>
      </c>
      <c r="G4" s="100"/>
      <c r="H4" s="100" t="s">
        <v>256</v>
      </c>
      <c r="I4" s="100" t="s">
        <v>25</v>
      </c>
      <c r="J4" s="100" t="s">
        <v>25</v>
      </c>
    </row>
    <row r="7" spans="1:18">
      <c r="A7" s="16" t="s">
        <v>379</v>
      </c>
    </row>
  </sheetData>
  <mergeCells count="1">
    <mergeCell ref="A1:J1"/>
  </mergeCells>
  <hyperlinks>
    <hyperlink ref="A7"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D4" sqref="D4:D16"/>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340</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604</v>
      </c>
      <c r="E3" s="25" t="s">
        <v>9</v>
      </c>
      <c r="F3" s="25" t="s">
        <v>3</v>
      </c>
      <c r="G3" s="25" t="s">
        <v>4</v>
      </c>
      <c r="H3" s="25" t="s">
        <v>5</v>
      </c>
      <c r="I3" s="25" t="s">
        <v>6</v>
      </c>
      <c r="J3" s="26" t="s">
        <v>7</v>
      </c>
    </row>
    <row r="4" spans="1:18">
      <c r="A4" s="264" t="s">
        <v>225</v>
      </c>
      <c r="B4" s="253" t="s">
        <v>30</v>
      </c>
      <c r="C4" s="272">
        <v>1279.0014000000001</v>
      </c>
      <c r="D4" s="272">
        <v>1329.0207</v>
      </c>
      <c r="E4" s="2"/>
      <c r="F4" s="2"/>
      <c r="G4" s="2"/>
      <c r="H4" s="11"/>
      <c r="I4" s="212"/>
      <c r="J4" s="212"/>
    </row>
    <row r="5" spans="1:18">
      <c r="A5" s="232"/>
      <c r="B5" s="235"/>
      <c r="C5" s="238"/>
      <c r="D5" s="238"/>
      <c r="E5" s="3" t="s">
        <v>260</v>
      </c>
      <c r="F5" s="3" t="s">
        <v>322</v>
      </c>
      <c r="G5" s="3"/>
      <c r="H5" s="3"/>
      <c r="I5" s="213"/>
      <c r="J5" s="213"/>
    </row>
    <row r="6" spans="1:18" ht="26.4">
      <c r="A6" s="232"/>
      <c r="B6" s="235"/>
      <c r="C6" s="238"/>
      <c r="D6" s="238"/>
      <c r="E6" s="12" t="s">
        <v>310</v>
      </c>
      <c r="F6" s="3" t="s">
        <v>309</v>
      </c>
      <c r="G6" s="3" t="s">
        <v>771</v>
      </c>
      <c r="H6" s="3" t="s">
        <v>25</v>
      </c>
      <c r="I6" s="213"/>
      <c r="J6" s="213"/>
    </row>
    <row r="7" spans="1:18">
      <c r="A7" s="232"/>
      <c r="B7" s="235"/>
      <c r="C7" s="238"/>
      <c r="D7" s="238"/>
      <c r="E7" s="3"/>
      <c r="F7" s="3"/>
      <c r="G7" s="3"/>
      <c r="H7" s="3"/>
      <c r="I7" s="213"/>
      <c r="J7" s="213"/>
    </row>
    <row r="8" spans="1:18">
      <c r="A8" s="232"/>
      <c r="B8" s="235"/>
      <c r="C8" s="238"/>
      <c r="D8" s="238"/>
      <c r="E8" s="3" t="s">
        <v>19</v>
      </c>
      <c r="F8" s="3"/>
      <c r="G8" s="3"/>
      <c r="H8" s="3"/>
      <c r="I8" s="213"/>
      <c r="J8" s="213"/>
    </row>
    <row r="9" spans="1:18" ht="18.75" customHeight="1">
      <c r="A9" s="232"/>
      <c r="B9" s="235"/>
      <c r="C9" s="238"/>
      <c r="D9" s="238"/>
      <c r="E9" s="3" t="s">
        <v>305</v>
      </c>
      <c r="F9" s="3" t="s">
        <v>302</v>
      </c>
      <c r="G9" s="3" t="s">
        <v>772</v>
      </c>
      <c r="H9" s="3" t="s">
        <v>25</v>
      </c>
      <c r="I9" s="213"/>
      <c r="J9" s="213"/>
    </row>
    <row r="10" spans="1:18">
      <c r="A10" s="232"/>
      <c r="B10" s="235"/>
      <c r="C10" s="238"/>
      <c r="D10" s="238"/>
      <c r="E10" s="3" t="s">
        <v>306</v>
      </c>
      <c r="F10" s="3" t="s">
        <v>303</v>
      </c>
      <c r="G10" s="3" t="s">
        <v>772</v>
      </c>
      <c r="H10" s="3" t="s">
        <v>25</v>
      </c>
      <c r="I10" s="213"/>
      <c r="J10" s="213"/>
    </row>
    <row r="11" spans="1:18">
      <c r="A11" s="232"/>
      <c r="B11" s="235"/>
      <c r="C11" s="238"/>
      <c r="D11" s="238"/>
      <c r="E11" s="3" t="s">
        <v>307</v>
      </c>
      <c r="F11" s="3" t="s">
        <v>304</v>
      </c>
      <c r="G11" s="3" t="s">
        <v>772</v>
      </c>
      <c r="H11" s="3" t="s">
        <v>25</v>
      </c>
      <c r="I11" s="213"/>
      <c r="J11" s="213"/>
    </row>
    <row r="12" spans="1:18">
      <c r="A12" s="232"/>
      <c r="B12" s="235"/>
      <c r="C12" s="238"/>
      <c r="D12" s="238"/>
      <c r="E12" s="3"/>
      <c r="F12" s="3"/>
      <c r="G12" s="3"/>
      <c r="H12" s="3"/>
      <c r="I12" s="213"/>
      <c r="J12" s="213"/>
    </row>
    <row r="13" spans="1:18">
      <c r="A13" s="232"/>
      <c r="B13" s="235"/>
      <c r="C13" s="238"/>
      <c r="D13" s="238"/>
      <c r="E13" s="3" t="s">
        <v>311</v>
      </c>
      <c r="F13" s="3" t="s">
        <v>312</v>
      </c>
      <c r="G13" s="3" t="s">
        <v>313</v>
      </c>
      <c r="H13" s="3" t="s">
        <v>25</v>
      </c>
      <c r="I13" s="213"/>
      <c r="J13" s="213"/>
    </row>
    <row r="14" spans="1:18">
      <c r="A14" s="232"/>
      <c r="B14" s="235"/>
      <c r="C14" s="238"/>
      <c r="D14" s="238"/>
      <c r="E14" s="3"/>
      <c r="F14" s="3"/>
      <c r="G14" s="3"/>
      <c r="H14" s="3"/>
      <c r="I14" s="213"/>
      <c r="J14" s="213"/>
    </row>
    <row r="15" spans="1:18" ht="26.4">
      <c r="A15" s="232"/>
      <c r="B15" s="235"/>
      <c r="C15" s="238"/>
      <c r="D15" s="238"/>
      <c r="E15" s="3" t="s">
        <v>261</v>
      </c>
      <c r="F15" s="3" t="s">
        <v>308</v>
      </c>
      <c r="G15" s="3"/>
      <c r="H15" s="12" t="s">
        <v>314</v>
      </c>
      <c r="I15" s="213"/>
      <c r="J15" s="213"/>
    </row>
    <row r="16" spans="1:18">
      <c r="A16" s="233"/>
      <c r="B16" s="236"/>
      <c r="C16" s="239"/>
      <c r="D16" s="239"/>
      <c r="E16" s="4"/>
      <c r="F16" s="4"/>
      <c r="G16" s="4"/>
      <c r="H16" s="4"/>
      <c r="I16" s="214"/>
      <c r="J16" s="214"/>
    </row>
    <row r="18" spans="1:1">
      <c r="A18" s="16" t="s">
        <v>379</v>
      </c>
    </row>
  </sheetData>
  <mergeCells count="7">
    <mergeCell ref="A1:J1"/>
    <mergeCell ref="A4:A16"/>
    <mergeCell ref="B4:B16"/>
    <mergeCell ref="C4:C16"/>
    <mergeCell ref="I4:I16"/>
    <mergeCell ref="J4:J16"/>
    <mergeCell ref="D4:D16"/>
  </mergeCells>
  <hyperlinks>
    <hyperlink ref="A1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D19" sqref="D19"/>
    </sheetView>
  </sheetViews>
  <sheetFormatPr defaultColWidth="8.6640625" defaultRowHeight="14.4"/>
  <cols>
    <col min="1" max="1" width="12" customWidth="1"/>
    <col min="3" max="3" width="9.109375" bestFit="1" customWidth="1"/>
    <col min="4" max="4" width="37.109375" bestFit="1" customWidth="1"/>
    <col min="5" max="5" width="22.6640625" bestFit="1" customWidth="1"/>
    <col min="6" max="6" width="13.6640625" bestFit="1" customWidth="1"/>
    <col min="7" max="7" width="13" customWidth="1"/>
    <col min="8" max="8" width="28" bestFit="1" customWidth="1"/>
    <col min="9" max="9" width="37.33203125" customWidth="1"/>
  </cols>
  <sheetData>
    <row r="1" spans="1:17" ht="30.75" customHeight="1">
      <c r="A1" s="211" t="s">
        <v>341</v>
      </c>
      <c r="B1" s="211"/>
      <c r="C1" s="211"/>
      <c r="D1" s="211"/>
      <c r="E1" s="211"/>
      <c r="F1" s="211"/>
      <c r="G1" s="211"/>
      <c r="H1" s="211"/>
      <c r="I1" s="211"/>
      <c r="J1" s="5"/>
      <c r="K1" s="5"/>
      <c r="L1" s="5"/>
      <c r="M1" s="1"/>
      <c r="N1" s="1"/>
      <c r="O1" s="1"/>
      <c r="P1" s="1"/>
      <c r="Q1" s="1"/>
    </row>
    <row r="2" spans="1:17" ht="15" thickBot="1">
      <c r="A2" s="83" t="s">
        <v>583</v>
      </c>
    </row>
    <row r="3" spans="1:17" ht="41.4" thickBot="1">
      <c r="A3" s="24" t="s">
        <v>1</v>
      </c>
      <c r="B3" s="25" t="s">
        <v>2</v>
      </c>
      <c r="C3" s="25" t="s">
        <v>29</v>
      </c>
      <c r="D3" s="25" t="s">
        <v>9</v>
      </c>
      <c r="E3" s="25" t="s">
        <v>3</v>
      </c>
      <c r="F3" s="25" t="s">
        <v>4</v>
      </c>
      <c r="G3" s="25" t="s">
        <v>5</v>
      </c>
      <c r="H3" s="25" t="s">
        <v>6</v>
      </c>
      <c r="I3" s="26" t="s">
        <v>7</v>
      </c>
    </row>
    <row r="4" spans="1:17">
      <c r="A4" s="264" t="s">
        <v>263</v>
      </c>
      <c r="B4" s="253" t="s">
        <v>30</v>
      </c>
      <c r="C4" s="272">
        <v>1046.4267</v>
      </c>
      <c r="D4" s="2"/>
      <c r="E4" s="2"/>
      <c r="F4" s="2"/>
      <c r="G4" s="2"/>
      <c r="H4" s="9"/>
      <c r="I4" s="240" t="s">
        <v>299</v>
      </c>
    </row>
    <row r="5" spans="1:17">
      <c r="A5" s="232"/>
      <c r="B5" s="235"/>
      <c r="C5" s="238"/>
      <c r="D5" s="3" t="s">
        <v>19</v>
      </c>
      <c r="E5" s="3" t="s">
        <v>268</v>
      </c>
      <c r="F5" s="3"/>
      <c r="G5" s="3"/>
      <c r="H5" s="3"/>
      <c r="I5" s="213"/>
    </row>
    <row r="6" spans="1:17">
      <c r="A6" s="232"/>
      <c r="B6" s="235"/>
      <c r="C6" s="238"/>
      <c r="D6" s="3" t="s">
        <v>287</v>
      </c>
      <c r="E6" s="3">
        <v>33</v>
      </c>
      <c r="F6" s="3" t="s">
        <v>773</v>
      </c>
      <c r="G6" s="3" t="s">
        <v>25</v>
      </c>
      <c r="H6" s="3" t="s">
        <v>300</v>
      </c>
      <c r="I6" s="213"/>
    </row>
    <row r="7" spans="1:17" ht="39.6">
      <c r="A7" s="232"/>
      <c r="B7" s="235"/>
      <c r="C7" s="238"/>
      <c r="D7" s="3" t="s">
        <v>288</v>
      </c>
      <c r="E7" s="3">
        <v>36</v>
      </c>
      <c r="F7" s="3" t="s">
        <v>774</v>
      </c>
      <c r="G7" s="7" t="s">
        <v>267</v>
      </c>
      <c r="H7" s="10" t="s">
        <v>297</v>
      </c>
      <c r="I7" s="213"/>
    </row>
    <row r="8" spans="1:17" ht="26.4">
      <c r="A8" s="232"/>
      <c r="B8" s="235"/>
      <c r="C8" s="238"/>
      <c r="D8" s="7" t="s">
        <v>289</v>
      </c>
      <c r="E8" s="3">
        <v>38</v>
      </c>
      <c r="F8" s="3" t="s">
        <v>775</v>
      </c>
      <c r="G8" s="3" t="s">
        <v>256</v>
      </c>
      <c r="H8" s="3"/>
      <c r="I8" s="213"/>
    </row>
    <row r="9" spans="1:17">
      <c r="A9" s="233"/>
      <c r="B9" s="236"/>
      <c r="C9" s="239"/>
      <c r="D9" s="4"/>
      <c r="E9" s="4"/>
      <c r="F9" s="4"/>
      <c r="G9" s="4"/>
      <c r="H9" s="4"/>
      <c r="I9" s="214"/>
    </row>
    <row r="10" spans="1:17">
      <c r="D10" s="8" t="s">
        <v>262</v>
      </c>
      <c r="E10" s="8"/>
    </row>
    <row r="11" spans="1:17">
      <c r="D11" s="6" t="s">
        <v>264</v>
      </c>
    </row>
    <row r="12" spans="1:17">
      <c r="D12" t="s">
        <v>266</v>
      </c>
    </row>
    <row r="13" spans="1:17">
      <c r="D13" t="s">
        <v>265</v>
      </c>
    </row>
    <row r="15" spans="1:17">
      <c r="A15" s="16" t="s">
        <v>379</v>
      </c>
    </row>
  </sheetData>
  <mergeCells count="5">
    <mergeCell ref="A1:I1"/>
    <mergeCell ref="A4:A9"/>
    <mergeCell ref="B4:B9"/>
    <mergeCell ref="C4:C9"/>
    <mergeCell ref="I4:I9"/>
  </mergeCells>
  <hyperlinks>
    <hyperlink ref="A15"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D4" sqref="D4"/>
    </sheetView>
  </sheetViews>
  <sheetFormatPr defaultColWidth="8.6640625" defaultRowHeight="14.4"/>
  <cols>
    <col min="1" max="1" width="12" customWidth="1"/>
    <col min="3" max="3" width="9.109375" bestFit="1" customWidth="1"/>
    <col min="4" max="4" width="9.109375" style="82" customWidth="1"/>
    <col min="5" max="5" width="52"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342</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604</v>
      </c>
      <c r="E3" s="25" t="s">
        <v>9</v>
      </c>
      <c r="F3" s="25" t="s">
        <v>3</v>
      </c>
      <c r="G3" s="25" t="s">
        <v>4</v>
      </c>
      <c r="H3" s="25" t="s">
        <v>5</v>
      </c>
      <c r="I3" s="25" t="s">
        <v>6</v>
      </c>
      <c r="J3" s="26" t="s">
        <v>7</v>
      </c>
    </row>
    <row r="4" spans="1:18" ht="92.4">
      <c r="A4" s="100" t="s">
        <v>269</v>
      </c>
      <c r="B4" s="129" t="s">
        <v>30</v>
      </c>
      <c r="C4" s="189">
        <v>2043.675</v>
      </c>
      <c r="D4" s="189">
        <v>0</v>
      </c>
      <c r="E4" s="100" t="s">
        <v>31</v>
      </c>
      <c r="F4" s="100">
        <v>101</v>
      </c>
      <c r="G4" s="100" t="s">
        <v>32</v>
      </c>
      <c r="H4" s="129" t="s">
        <v>25</v>
      </c>
      <c r="I4" s="100" t="s">
        <v>725</v>
      </c>
      <c r="J4" s="100" t="s">
        <v>724</v>
      </c>
    </row>
    <row r="6" spans="1:18">
      <c r="A6" s="16" t="s">
        <v>379</v>
      </c>
    </row>
  </sheetData>
  <mergeCells count="1">
    <mergeCell ref="A1:J1"/>
  </mergeCells>
  <hyperlinks>
    <hyperlink ref="A6"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G7" sqref="G7"/>
    </sheetView>
  </sheetViews>
  <sheetFormatPr defaultRowHeight="14.4"/>
  <cols>
    <col min="1" max="1" width="17.44140625" bestFit="1" customWidth="1"/>
    <col min="2" max="2" width="5.109375" bestFit="1" customWidth="1"/>
    <col min="3" max="3" width="8.5546875" bestFit="1" customWidth="1"/>
    <col min="4" max="4" width="28.109375" customWidth="1"/>
    <col min="5" max="5" width="25.88671875" bestFit="1" customWidth="1"/>
    <col min="6" max="6" width="14.5546875" bestFit="1" customWidth="1"/>
    <col min="7" max="7" width="9.88671875" customWidth="1"/>
    <col min="8" max="8" width="10.6640625" customWidth="1"/>
    <col min="9" max="9" width="54.109375" customWidth="1"/>
  </cols>
  <sheetData>
    <row r="1" spans="1:9" ht="15.6">
      <c r="A1" s="221" t="s">
        <v>793</v>
      </c>
      <c r="B1" s="221"/>
      <c r="C1" s="221"/>
      <c r="D1" s="221"/>
      <c r="E1" s="221"/>
      <c r="F1" s="221"/>
      <c r="G1" s="221"/>
      <c r="H1" s="221"/>
      <c r="I1" s="221"/>
    </row>
    <row r="2" spans="1:9" ht="15" thickBot="1">
      <c r="A2" s="199" t="s">
        <v>794</v>
      </c>
      <c r="B2" s="198"/>
      <c r="C2" s="198"/>
      <c r="D2" s="198"/>
      <c r="E2" s="198"/>
      <c r="F2" s="198"/>
      <c r="G2" s="198"/>
      <c r="H2" s="198"/>
      <c r="I2" s="198"/>
    </row>
    <row r="3" spans="1:9" ht="41.4" thickBot="1">
      <c r="A3" s="200" t="s">
        <v>1</v>
      </c>
      <c r="B3" s="200" t="s">
        <v>2</v>
      </c>
      <c r="C3" s="200" t="s">
        <v>29</v>
      </c>
      <c r="D3" s="200" t="s">
        <v>9</v>
      </c>
      <c r="E3" s="200" t="s">
        <v>3</v>
      </c>
      <c r="F3" s="200" t="s">
        <v>4</v>
      </c>
      <c r="G3" s="200" t="s">
        <v>5</v>
      </c>
      <c r="H3" s="200" t="s">
        <v>6</v>
      </c>
      <c r="I3" s="200" t="s">
        <v>7</v>
      </c>
    </row>
    <row r="4" spans="1:9">
      <c r="A4" s="222" t="s">
        <v>795</v>
      </c>
      <c r="B4" s="225" t="s">
        <v>76</v>
      </c>
      <c r="C4" s="228">
        <v>629.74890000000005</v>
      </c>
      <c r="D4" s="207" t="s">
        <v>19</v>
      </c>
      <c r="E4" s="201" t="s">
        <v>796</v>
      </c>
      <c r="F4" s="201"/>
      <c r="G4" s="203"/>
      <c r="H4" s="204"/>
      <c r="I4" s="204"/>
    </row>
    <row r="5" spans="1:9" ht="39.6">
      <c r="A5" s="223"/>
      <c r="B5" s="226"/>
      <c r="C5" s="229"/>
      <c r="D5" s="206" t="s">
        <v>797</v>
      </c>
      <c r="E5" s="201" t="s">
        <v>798</v>
      </c>
      <c r="F5" s="201" t="s">
        <v>799</v>
      </c>
      <c r="G5" s="204" t="s">
        <v>800</v>
      </c>
      <c r="H5" s="204"/>
      <c r="I5" s="204" t="s">
        <v>801</v>
      </c>
    </row>
    <row r="6" spans="1:9" ht="39.6">
      <c r="A6" s="223"/>
      <c r="B6" s="226"/>
      <c r="C6" s="229"/>
      <c r="D6" s="206" t="s">
        <v>802</v>
      </c>
      <c r="E6" s="201" t="s">
        <v>803</v>
      </c>
      <c r="F6" s="201" t="s">
        <v>804</v>
      </c>
      <c r="G6" s="204" t="s">
        <v>800</v>
      </c>
      <c r="H6" s="204"/>
      <c r="I6" s="204" t="s">
        <v>801</v>
      </c>
    </row>
    <row r="7" spans="1:9" ht="66">
      <c r="A7" s="224"/>
      <c r="B7" s="227"/>
      <c r="C7" s="230"/>
      <c r="D7" s="208" t="s">
        <v>805</v>
      </c>
      <c r="E7" s="202" t="s">
        <v>806</v>
      </c>
      <c r="F7" s="202" t="s">
        <v>807</v>
      </c>
      <c r="G7" s="205" t="s">
        <v>808</v>
      </c>
      <c r="H7" s="205"/>
      <c r="I7" s="205" t="s">
        <v>809</v>
      </c>
    </row>
  </sheetData>
  <mergeCells count="4">
    <mergeCell ref="A1:I1"/>
    <mergeCell ref="A4:A7"/>
    <mergeCell ref="B4:B7"/>
    <mergeCell ref="C4:C7"/>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20" sqref="E20"/>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15" customWidth="1"/>
    <col min="10" max="10" width="17.6640625" customWidth="1"/>
  </cols>
  <sheetData>
    <row r="1" spans="1:18" ht="30.75" customHeight="1">
      <c r="A1" s="211" t="s">
        <v>343</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604</v>
      </c>
      <c r="E3" s="25" t="s">
        <v>9</v>
      </c>
      <c r="F3" s="25" t="s">
        <v>3</v>
      </c>
      <c r="G3" s="25" t="s">
        <v>4</v>
      </c>
      <c r="H3" s="25" t="s">
        <v>5</v>
      </c>
      <c r="I3" s="25" t="s">
        <v>6</v>
      </c>
      <c r="J3" s="26" t="s">
        <v>7</v>
      </c>
    </row>
    <row r="4" spans="1:18">
      <c r="A4" s="231" t="s">
        <v>226</v>
      </c>
      <c r="B4" s="234" t="s">
        <v>30</v>
      </c>
      <c r="C4" s="271">
        <v>1467.5125</v>
      </c>
      <c r="D4" s="271">
        <v>1511.7338999999999</v>
      </c>
      <c r="E4" s="159"/>
      <c r="F4" s="159" t="s">
        <v>301</v>
      </c>
      <c r="G4" s="159"/>
      <c r="H4" s="159"/>
      <c r="I4" s="240"/>
      <c r="J4" s="240"/>
    </row>
    <row r="5" spans="1:18">
      <c r="A5" s="232"/>
      <c r="B5" s="235"/>
      <c r="C5" s="238"/>
      <c r="D5" s="238"/>
      <c r="E5" s="161" t="s">
        <v>290</v>
      </c>
      <c r="F5" s="161"/>
      <c r="G5" s="162"/>
      <c r="H5" s="162"/>
      <c r="I5" s="213"/>
      <c r="J5" s="213"/>
    </row>
    <row r="6" spans="1:18">
      <c r="A6" s="232"/>
      <c r="B6" s="235"/>
      <c r="C6" s="238"/>
      <c r="D6" s="238"/>
      <c r="E6" s="87" t="s">
        <v>316</v>
      </c>
      <c r="F6" s="87" t="s">
        <v>315</v>
      </c>
      <c r="G6" s="87"/>
      <c r="H6" s="87" t="s">
        <v>713</v>
      </c>
      <c r="I6" s="213"/>
      <c r="J6" s="213"/>
    </row>
    <row r="7" spans="1:18">
      <c r="A7" s="232"/>
      <c r="B7" s="235"/>
      <c r="C7" s="238"/>
      <c r="D7" s="238"/>
      <c r="E7" s="88" t="s">
        <v>270</v>
      </c>
      <c r="F7" s="88"/>
      <c r="G7" s="88"/>
      <c r="H7" s="88"/>
      <c r="I7" s="213"/>
      <c r="J7" s="213"/>
    </row>
    <row r="8" spans="1:18">
      <c r="A8" s="232"/>
      <c r="B8" s="235"/>
      <c r="C8" s="238"/>
      <c r="D8" s="238"/>
      <c r="E8" s="87" t="s">
        <v>19</v>
      </c>
      <c r="F8" s="87"/>
      <c r="G8" s="87"/>
      <c r="H8" s="87"/>
      <c r="I8" s="213"/>
      <c r="J8" s="213"/>
    </row>
    <row r="9" spans="1:18" ht="18.75" customHeight="1">
      <c r="A9" s="232"/>
      <c r="B9" s="235"/>
      <c r="C9" s="238"/>
      <c r="D9" s="238"/>
      <c r="E9" s="87" t="s">
        <v>317</v>
      </c>
      <c r="F9" s="87" t="s">
        <v>302</v>
      </c>
      <c r="G9" s="87" t="s">
        <v>776</v>
      </c>
      <c r="H9" s="87"/>
      <c r="I9" s="213"/>
      <c r="J9" s="213"/>
    </row>
    <row r="10" spans="1:18">
      <c r="A10" s="232"/>
      <c r="B10" s="235"/>
      <c r="C10" s="238"/>
      <c r="D10" s="238"/>
      <c r="E10" s="87" t="s">
        <v>318</v>
      </c>
      <c r="F10" s="87" t="s">
        <v>303</v>
      </c>
      <c r="G10" s="87" t="s">
        <v>777</v>
      </c>
      <c r="H10" s="87"/>
      <c r="I10" s="213"/>
      <c r="J10" s="213"/>
    </row>
    <row r="11" spans="1:18">
      <c r="A11" s="233"/>
      <c r="B11" s="236"/>
      <c r="C11" s="239"/>
      <c r="D11" s="239"/>
      <c r="E11" s="88" t="s">
        <v>319</v>
      </c>
      <c r="F11" s="88" t="s">
        <v>320</v>
      </c>
      <c r="G11" s="88"/>
      <c r="H11" s="88" t="s">
        <v>321</v>
      </c>
      <c r="I11" s="214"/>
      <c r="J11" s="214"/>
    </row>
    <row r="13" spans="1:18">
      <c r="A13" s="16" t="s">
        <v>379</v>
      </c>
    </row>
  </sheetData>
  <mergeCells count="7">
    <mergeCell ref="A1:J1"/>
    <mergeCell ref="A4:A11"/>
    <mergeCell ref="B4:B11"/>
    <mergeCell ref="C4:C11"/>
    <mergeCell ref="I4:I11"/>
    <mergeCell ref="J4:J11"/>
    <mergeCell ref="D4:D11"/>
  </mergeCells>
  <hyperlinks>
    <hyperlink ref="A13"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G12" sqref="G12"/>
    </sheetView>
  </sheetViews>
  <sheetFormatPr defaultColWidth="8.6640625" defaultRowHeight="14.4"/>
  <cols>
    <col min="1" max="1" width="12" customWidth="1"/>
    <col min="3" max="3" width="9.109375" bestFit="1" customWidth="1"/>
    <col min="4" max="4" width="9.109375" style="82"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211" t="s">
        <v>344</v>
      </c>
      <c r="B1" s="211"/>
      <c r="C1" s="211"/>
      <c r="D1" s="211"/>
      <c r="E1" s="211"/>
      <c r="F1" s="211"/>
      <c r="G1" s="211"/>
      <c r="H1" s="211"/>
      <c r="I1" s="211"/>
      <c r="J1" s="211"/>
      <c r="K1" s="5"/>
      <c r="L1" s="5"/>
      <c r="M1" s="5"/>
      <c r="N1" s="1"/>
      <c r="O1" s="1"/>
      <c r="P1" s="1"/>
      <c r="Q1" s="1"/>
      <c r="R1" s="1"/>
    </row>
    <row r="2" spans="1:18" ht="15" thickBot="1">
      <c r="A2" s="83" t="s">
        <v>583</v>
      </c>
    </row>
    <row r="3" spans="1:18" ht="41.4" thickBot="1">
      <c r="A3" s="24" t="s">
        <v>1</v>
      </c>
      <c r="B3" s="25" t="s">
        <v>2</v>
      </c>
      <c r="C3" s="25" t="s">
        <v>29</v>
      </c>
      <c r="D3" s="25" t="s">
        <v>604</v>
      </c>
      <c r="E3" s="25" t="s">
        <v>9</v>
      </c>
      <c r="F3" s="25" t="s">
        <v>3</v>
      </c>
      <c r="G3" s="25" t="s">
        <v>4</v>
      </c>
      <c r="H3" s="25" t="s">
        <v>5</v>
      </c>
      <c r="I3" s="25" t="s">
        <v>6</v>
      </c>
      <c r="J3" s="26" t="s">
        <v>7</v>
      </c>
    </row>
    <row r="4" spans="1:18">
      <c r="A4" s="255" t="s">
        <v>227</v>
      </c>
      <c r="B4" s="249" t="s">
        <v>30</v>
      </c>
      <c r="C4" s="273">
        <v>2181</v>
      </c>
      <c r="D4" s="273">
        <v>2738.33</v>
      </c>
      <c r="E4" s="160" t="s">
        <v>19</v>
      </c>
      <c r="F4" s="160" t="s">
        <v>323</v>
      </c>
      <c r="G4" s="160"/>
      <c r="H4" s="160"/>
      <c r="I4" s="160"/>
      <c r="J4" s="240" t="s">
        <v>778</v>
      </c>
    </row>
    <row r="5" spans="1:18" ht="127.2" customHeight="1">
      <c r="A5" s="257"/>
      <c r="B5" s="217"/>
      <c r="C5" s="220"/>
      <c r="D5" s="220"/>
      <c r="E5" s="140" t="s">
        <v>292</v>
      </c>
      <c r="F5" s="140" t="s">
        <v>255</v>
      </c>
      <c r="G5" s="140" t="s">
        <v>291</v>
      </c>
      <c r="H5" s="140" t="s">
        <v>25</v>
      </c>
      <c r="I5" s="140" t="s">
        <v>326</v>
      </c>
      <c r="J5" s="214"/>
    </row>
    <row r="8" spans="1:18">
      <c r="A8" s="16" t="s">
        <v>379</v>
      </c>
    </row>
  </sheetData>
  <mergeCells count="6">
    <mergeCell ref="A1:J1"/>
    <mergeCell ref="A4:A5"/>
    <mergeCell ref="B4:B5"/>
    <mergeCell ref="C4:C5"/>
    <mergeCell ref="J4:J5"/>
    <mergeCell ref="D4:D5"/>
  </mergeCells>
  <hyperlinks>
    <hyperlink ref="A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A2" sqref="A2"/>
    </sheetView>
  </sheetViews>
  <sheetFormatPr defaultColWidth="8.6640625" defaultRowHeight="14.4"/>
  <cols>
    <col min="1" max="1" width="12.6640625" style="82" bestFit="1" customWidth="1"/>
    <col min="2" max="2" width="5.109375" style="82" bestFit="1" customWidth="1"/>
    <col min="3" max="3" width="8.6640625" style="82"/>
    <col min="4" max="4" width="37.6640625" style="82" bestFit="1" customWidth="1"/>
    <col min="5" max="5" width="25.33203125" style="82" bestFit="1" customWidth="1"/>
    <col min="6" max="6" width="13.44140625" style="82" bestFit="1" customWidth="1"/>
    <col min="7" max="7" width="10" style="82" customWidth="1"/>
    <col min="8" max="8" width="10.6640625" style="82" customWidth="1"/>
    <col min="9" max="9" width="18.6640625" style="82" bestFit="1" customWidth="1"/>
    <col min="10" max="16384" width="8.6640625" style="82"/>
  </cols>
  <sheetData>
    <row r="1" spans="1:9" ht="15.6">
      <c r="A1" s="211" t="s">
        <v>712</v>
      </c>
      <c r="B1" s="211"/>
      <c r="C1" s="211"/>
      <c r="D1" s="211"/>
      <c r="E1" s="211"/>
      <c r="F1" s="211"/>
      <c r="G1" s="211"/>
      <c r="H1" s="211"/>
      <c r="I1" s="211"/>
    </row>
    <row r="2" spans="1:9" ht="15" thickBot="1">
      <c r="A2" s="83" t="s">
        <v>696</v>
      </c>
    </row>
    <row r="3" spans="1:9" ht="41.4" thickBot="1">
      <c r="A3" s="24" t="s">
        <v>1</v>
      </c>
      <c r="B3" s="25" t="s">
        <v>2</v>
      </c>
      <c r="C3" s="25" t="s">
        <v>29</v>
      </c>
      <c r="D3" s="25" t="s">
        <v>9</v>
      </c>
      <c r="E3" s="25" t="s">
        <v>3</v>
      </c>
      <c r="F3" s="25" t="s">
        <v>4</v>
      </c>
      <c r="G3" s="25" t="s">
        <v>5</v>
      </c>
      <c r="H3" s="25" t="s">
        <v>6</v>
      </c>
      <c r="I3" s="26" t="s">
        <v>7</v>
      </c>
    </row>
    <row r="4" spans="1:9" ht="171.6">
      <c r="A4" s="255" t="s">
        <v>712</v>
      </c>
      <c r="B4" s="249" t="s">
        <v>188</v>
      </c>
      <c r="C4" s="258"/>
      <c r="D4" s="128" t="s">
        <v>711</v>
      </c>
      <c r="E4" s="100" t="s">
        <v>710</v>
      </c>
      <c r="F4" s="128" t="s">
        <v>708</v>
      </c>
      <c r="G4" s="128" t="s">
        <v>256</v>
      </c>
      <c r="H4" s="128" t="s">
        <v>707</v>
      </c>
      <c r="I4" s="128" t="s">
        <v>706</v>
      </c>
    </row>
    <row r="5" spans="1:9" ht="105.6">
      <c r="A5" s="257"/>
      <c r="B5" s="217"/>
      <c r="C5" s="220"/>
      <c r="D5" s="127" t="s">
        <v>704</v>
      </c>
      <c r="E5" s="45" t="s">
        <v>705</v>
      </c>
      <c r="F5" s="45" t="s">
        <v>709</v>
      </c>
      <c r="G5" s="127" t="s">
        <v>25</v>
      </c>
      <c r="H5" s="45" t="s">
        <v>25</v>
      </c>
      <c r="I5" s="45"/>
    </row>
    <row r="7" spans="1:9">
      <c r="A7" s="16" t="s">
        <v>379</v>
      </c>
    </row>
  </sheetData>
  <mergeCells count="4">
    <mergeCell ref="A1:I1"/>
    <mergeCell ref="A4:A5"/>
    <mergeCell ref="B4:B5"/>
    <mergeCell ref="C4:C5"/>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sqref="A1:I1"/>
    </sheetView>
  </sheetViews>
  <sheetFormatPr defaultColWidth="8.6640625" defaultRowHeight="14.4"/>
  <cols>
    <col min="1" max="1" width="14.33203125" bestFit="1" customWidth="1"/>
    <col min="4" max="4" width="13.33203125" customWidth="1"/>
    <col min="5" max="5" width="8" bestFit="1" customWidth="1"/>
    <col min="6" max="6" width="10.44140625" customWidth="1"/>
    <col min="8" max="8" width="11.33203125" customWidth="1"/>
    <col min="9" max="9" width="27.6640625" customWidth="1"/>
  </cols>
  <sheetData>
    <row r="1" spans="1:9" ht="15.6">
      <c r="A1" s="211" t="s">
        <v>461</v>
      </c>
      <c r="B1" s="211"/>
      <c r="C1" s="211"/>
      <c r="D1" s="211"/>
      <c r="E1" s="211"/>
      <c r="F1" s="211"/>
      <c r="G1" s="211"/>
      <c r="H1" s="211"/>
      <c r="I1" s="211"/>
    </row>
    <row r="2" spans="1:9" ht="15" thickBot="1">
      <c r="A2" s="42" t="s">
        <v>0</v>
      </c>
      <c r="B2" s="41"/>
      <c r="C2" s="41"/>
      <c r="D2" s="41"/>
      <c r="E2" s="41"/>
      <c r="F2" s="41"/>
      <c r="G2" s="41"/>
      <c r="H2" s="41"/>
      <c r="I2" s="41"/>
    </row>
    <row r="3" spans="1:9" ht="53.4" thickBot="1">
      <c r="A3" s="24" t="s">
        <v>1</v>
      </c>
      <c r="B3" s="25" t="s">
        <v>2</v>
      </c>
      <c r="C3" s="25" t="s">
        <v>29</v>
      </c>
      <c r="D3" s="25" t="s">
        <v>9</v>
      </c>
      <c r="E3" s="25" t="s">
        <v>3</v>
      </c>
      <c r="F3" s="25" t="s">
        <v>4</v>
      </c>
      <c r="G3" s="25" t="s">
        <v>5</v>
      </c>
      <c r="H3" s="25" t="s">
        <v>6</v>
      </c>
      <c r="I3" s="26" t="s">
        <v>7</v>
      </c>
    </row>
    <row r="4" spans="1:9" ht="36" customHeight="1">
      <c r="A4" s="100" t="s">
        <v>457</v>
      </c>
      <c r="B4" s="129" t="s">
        <v>34</v>
      </c>
      <c r="C4" s="130" t="s">
        <v>18</v>
      </c>
      <c r="D4" s="100" t="s">
        <v>458</v>
      </c>
      <c r="E4" s="100">
        <v>2</v>
      </c>
      <c r="F4" s="100" t="s">
        <v>459</v>
      </c>
      <c r="G4" s="129" t="s">
        <v>25</v>
      </c>
      <c r="H4" s="100" t="s">
        <v>460</v>
      </c>
      <c r="I4" s="100" t="s">
        <v>779</v>
      </c>
    </row>
    <row r="6" spans="1:9">
      <c r="A6" s="16" t="s">
        <v>379</v>
      </c>
    </row>
  </sheetData>
  <mergeCells count="1">
    <mergeCell ref="A1:I1"/>
  </mergeCells>
  <hyperlinks>
    <hyperlink ref="A6"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J20" sqref="J20"/>
    </sheetView>
  </sheetViews>
  <sheetFormatPr defaultColWidth="8.6640625" defaultRowHeight="14.4"/>
  <cols>
    <col min="1" max="1" width="12" style="82" customWidth="1"/>
    <col min="2" max="2" width="8.6640625" style="82"/>
    <col min="3" max="3" width="9.109375" style="82" bestFit="1" customWidth="1"/>
    <col min="4" max="4" width="9.109375" style="82" customWidth="1"/>
    <col min="5" max="5" width="37.109375" style="82" bestFit="1" customWidth="1"/>
    <col min="6" max="6" width="22.6640625" style="82" bestFit="1" customWidth="1"/>
    <col min="7" max="7" width="13.6640625" style="82" bestFit="1" customWidth="1"/>
    <col min="8" max="8" width="19.6640625" style="82" bestFit="1" customWidth="1"/>
    <col min="9" max="9" width="24.6640625" style="82" bestFit="1" customWidth="1"/>
    <col min="10" max="10" width="37.33203125" style="82" customWidth="1"/>
    <col min="11" max="16384" width="8.6640625" style="82"/>
  </cols>
  <sheetData>
    <row r="1" spans="1:18" ht="15.6">
      <c r="A1" s="211" t="s">
        <v>602</v>
      </c>
      <c r="B1" s="211"/>
      <c r="C1" s="211"/>
      <c r="D1" s="211"/>
      <c r="E1" s="211"/>
      <c r="F1" s="211"/>
      <c r="G1" s="211"/>
      <c r="H1" s="211"/>
      <c r="I1" s="211"/>
      <c r="J1" s="211"/>
      <c r="K1" s="85"/>
      <c r="L1" s="85"/>
      <c r="M1" s="85"/>
      <c r="N1" s="84"/>
      <c r="O1" s="84"/>
      <c r="P1" s="84"/>
      <c r="Q1" s="84"/>
      <c r="R1" s="84"/>
    </row>
    <row r="2" spans="1:18" ht="15" thickBot="1">
      <c r="A2" s="83" t="s">
        <v>601</v>
      </c>
    </row>
    <row r="3" spans="1:18" ht="41.4" thickBot="1">
      <c r="A3" s="24" t="s">
        <v>1</v>
      </c>
      <c r="B3" s="25" t="s">
        <v>2</v>
      </c>
      <c r="C3" s="25" t="s">
        <v>29</v>
      </c>
      <c r="D3" s="25" t="s">
        <v>604</v>
      </c>
      <c r="E3" s="25" t="s">
        <v>9</v>
      </c>
      <c r="F3" s="25" t="s">
        <v>3</v>
      </c>
      <c r="G3" s="25" t="s">
        <v>4</v>
      </c>
      <c r="H3" s="25" t="s">
        <v>5</v>
      </c>
      <c r="I3" s="25" t="s">
        <v>6</v>
      </c>
      <c r="J3" s="26" t="s">
        <v>7</v>
      </c>
    </row>
    <row r="4" spans="1:18">
      <c r="A4" s="212" t="s">
        <v>586</v>
      </c>
      <c r="B4" s="215" t="s">
        <v>34</v>
      </c>
      <c r="C4" s="147">
        <v>1079</v>
      </c>
      <c r="D4" s="130">
        <v>0</v>
      </c>
      <c r="E4" s="100" t="s">
        <v>587</v>
      </c>
      <c r="F4" s="100" t="s">
        <v>588</v>
      </c>
      <c r="G4" s="158" t="s">
        <v>780</v>
      </c>
      <c r="H4" s="129" t="s">
        <v>589</v>
      </c>
      <c r="I4" s="100" t="s">
        <v>590</v>
      </c>
      <c r="J4" s="100" t="s">
        <v>591</v>
      </c>
    </row>
    <row r="5" spans="1:18" ht="52.8">
      <c r="A5" s="256"/>
      <c r="B5" s="216"/>
      <c r="C5" s="141">
        <v>63.68</v>
      </c>
      <c r="D5" s="141">
        <v>113.72</v>
      </c>
      <c r="E5" s="142" t="s">
        <v>592</v>
      </c>
      <c r="F5" s="142" t="s">
        <v>593</v>
      </c>
      <c r="G5" s="143" t="s">
        <v>781</v>
      </c>
      <c r="H5" s="142" t="s">
        <v>589</v>
      </c>
      <c r="I5" s="143"/>
      <c r="J5" s="143" t="s">
        <v>594</v>
      </c>
    </row>
    <row r="6" spans="1:18">
      <c r="A6" s="256"/>
      <c r="B6" s="216"/>
      <c r="C6" s="141">
        <v>0.45</v>
      </c>
      <c r="D6" s="141">
        <v>0.4</v>
      </c>
      <c r="E6" s="142" t="s">
        <v>595</v>
      </c>
      <c r="F6" s="142" t="s">
        <v>596</v>
      </c>
      <c r="G6" s="142" t="s">
        <v>782</v>
      </c>
      <c r="H6" s="142" t="s">
        <v>597</v>
      </c>
      <c r="I6" s="143"/>
      <c r="J6" s="143"/>
    </row>
    <row r="7" spans="1:18">
      <c r="A7" s="257"/>
      <c r="B7" s="217"/>
      <c r="C7" s="141">
        <v>0.04</v>
      </c>
      <c r="D7" s="141">
        <v>4.7</v>
      </c>
      <c r="E7" s="142" t="s">
        <v>598</v>
      </c>
      <c r="F7" s="142" t="s">
        <v>599</v>
      </c>
      <c r="G7" s="142" t="s">
        <v>783</v>
      </c>
      <c r="H7" s="142" t="s">
        <v>600</v>
      </c>
      <c r="I7" s="143"/>
      <c r="J7" s="143"/>
    </row>
    <row r="9" spans="1:18">
      <c r="A9" s="16" t="s">
        <v>379</v>
      </c>
    </row>
  </sheetData>
  <mergeCells count="3">
    <mergeCell ref="A1:J1"/>
    <mergeCell ref="A4:A7"/>
    <mergeCell ref="B4:B7"/>
  </mergeCells>
  <hyperlinks>
    <hyperlink ref="A9"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I21" sqref="I21"/>
    </sheetView>
  </sheetViews>
  <sheetFormatPr defaultColWidth="8.6640625" defaultRowHeight="14.4"/>
  <cols>
    <col min="1" max="1" width="12" style="82" customWidth="1"/>
    <col min="2" max="2" width="8.6640625" style="82"/>
    <col min="3" max="3" width="9.109375" style="82" bestFit="1" customWidth="1"/>
    <col min="4" max="4" width="9.109375" style="82" customWidth="1"/>
    <col min="5" max="5" width="20.109375" style="82" customWidth="1"/>
    <col min="6" max="6" width="13.6640625" style="82" customWidth="1"/>
    <col min="7" max="7" width="13.6640625" style="82" bestFit="1" customWidth="1"/>
    <col min="8" max="8" width="11.44140625" style="82" customWidth="1"/>
    <col min="9" max="9" width="28" style="82" bestFit="1" customWidth="1"/>
    <col min="10" max="10" width="37.33203125" style="82" customWidth="1"/>
    <col min="11" max="16384" width="8.6640625" style="82"/>
  </cols>
  <sheetData>
    <row r="1" spans="1:18" ht="15.6">
      <c r="A1" s="211" t="s">
        <v>605</v>
      </c>
      <c r="B1" s="211"/>
      <c r="C1" s="211"/>
      <c r="D1" s="211"/>
      <c r="E1" s="211"/>
      <c r="F1" s="211"/>
      <c r="G1" s="211"/>
      <c r="H1" s="211"/>
      <c r="I1" s="211"/>
      <c r="J1" s="211"/>
      <c r="K1" s="85"/>
      <c r="L1" s="85"/>
      <c r="M1" s="85"/>
      <c r="N1" s="84"/>
      <c r="O1" s="84"/>
      <c r="P1" s="84"/>
      <c r="Q1" s="84"/>
      <c r="R1" s="84"/>
    </row>
    <row r="2" spans="1:18" ht="15" thickBot="1">
      <c r="A2" s="83" t="s">
        <v>601</v>
      </c>
    </row>
    <row r="3" spans="1:18" ht="41.4" thickBot="1">
      <c r="A3" s="24" t="s">
        <v>1</v>
      </c>
      <c r="B3" s="25" t="s">
        <v>2</v>
      </c>
      <c r="C3" s="25" t="s">
        <v>29</v>
      </c>
      <c r="D3" s="25" t="s">
        <v>604</v>
      </c>
      <c r="E3" s="25" t="s">
        <v>9</v>
      </c>
      <c r="F3" s="25" t="s">
        <v>3</v>
      </c>
      <c r="G3" s="25" t="s">
        <v>4</v>
      </c>
      <c r="H3" s="25" t="s">
        <v>5</v>
      </c>
      <c r="I3" s="25" t="s">
        <v>6</v>
      </c>
      <c r="J3" s="26" t="s">
        <v>7</v>
      </c>
    </row>
    <row r="4" spans="1:18" ht="79.8" thickBot="1">
      <c r="A4" s="150" t="s">
        <v>605</v>
      </c>
      <c r="B4" s="151" t="s">
        <v>34</v>
      </c>
      <c r="C4" s="152">
        <v>805</v>
      </c>
      <c r="D4" s="155">
        <v>690</v>
      </c>
      <c r="E4" s="96" t="s">
        <v>784</v>
      </c>
      <c r="F4" s="96" t="s">
        <v>606</v>
      </c>
      <c r="G4" s="156" t="s">
        <v>785</v>
      </c>
      <c r="H4" s="151"/>
      <c r="I4" s="96" t="s">
        <v>607</v>
      </c>
      <c r="J4" s="154"/>
    </row>
    <row r="6" spans="1:18">
      <c r="A6" s="16" t="s">
        <v>379</v>
      </c>
    </row>
  </sheetData>
  <mergeCells count="1">
    <mergeCell ref="A1:J1"/>
  </mergeCells>
  <hyperlinks>
    <hyperlink ref="A6"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4" sqref="A4:J4"/>
    </sheetView>
  </sheetViews>
  <sheetFormatPr defaultColWidth="8.6640625" defaultRowHeight="14.4"/>
  <cols>
    <col min="5" max="5" width="14.44140625" customWidth="1"/>
    <col min="8" max="9" width="9.6640625" customWidth="1"/>
    <col min="10" max="10" width="11.44140625" customWidth="1"/>
  </cols>
  <sheetData>
    <row r="1" spans="1:10" ht="15.6">
      <c r="A1" s="211" t="s">
        <v>200</v>
      </c>
      <c r="B1" s="211"/>
      <c r="C1" s="211"/>
      <c r="D1" s="211"/>
      <c r="E1" s="211"/>
      <c r="F1" s="211"/>
      <c r="G1" s="211"/>
      <c r="H1" s="211"/>
      <c r="I1" s="211"/>
      <c r="J1" s="211"/>
    </row>
    <row r="2" spans="1:10" ht="15" thickBot="1">
      <c r="A2" s="83" t="s">
        <v>601</v>
      </c>
      <c r="B2" s="82"/>
      <c r="C2" s="82"/>
      <c r="D2" s="82"/>
      <c r="E2" s="82"/>
      <c r="F2" s="82"/>
      <c r="G2" s="82"/>
      <c r="H2" s="82"/>
      <c r="I2" s="82"/>
      <c r="J2" s="82"/>
    </row>
    <row r="3" spans="1:10" ht="53.4" thickBot="1">
      <c r="A3" s="24" t="s">
        <v>1</v>
      </c>
      <c r="B3" s="25" t="s">
        <v>2</v>
      </c>
      <c r="C3" s="25" t="s">
        <v>29</v>
      </c>
      <c r="D3" s="25" t="s">
        <v>604</v>
      </c>
      <c r="E3" s="25" t="s">
        <v>9</v>
      </c>
      <c r="F3" s="25" t="s">
        <v>3</v>
      </c>
      <c r="G3" s="25" t="s">
        <v>4</v>
      </c>
      <c r="H3" s="25" t="s">
        <v>5</v>
      </c>
      <c r="I3" s="25" t="s">
        <v>6</v>
      </c>
      <c r="J3" s="26" t="s">
        <v>7</v>
      </c>
    </row>
    <row r="4" spans="1:10" ht="79.8" thickBot="1">
      <c r="A4" s="150" t="s">
        <v>200</v>
      </c>
      <c r="B4" s="151" t="s">
        <v>34</v>
      </c>
      <c r="C4" s="152">
        <v>1917</v>
      </c>
      <c r="D4" s="152">
        <v>2393</v>
      </c>
      <c r="E4" s="96" t="s">
        <v>611</v>
      </c>
      <c r="F4" s="96" t="s">
        <v>610</v>
      </c>
      <c r="G4" s="153"/>
      <c r="H4" s="96" t="s">
        <v>609</v>
      </c>
      <c r="I4" s="96" t="s">
        <v>608</v>
      </c>
      <c r="J4" s="154"/>
    </row>
    <row r="6" spans="1:10">
      <c r="A6" s="16" t="s">
        <v>379</v>
      </c>
    </row>
  </sheetData>
  <mergeCells count="1">
    <mergeCell ref="A1:J1"/>
  </mergeCells>
  <hyperlinks>
    <hyperlink ref="A6"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J8" sqref="A4:J8"/>
    </sheetView>
  </sheetViews>
  <sheetFormatPr defaultColWidth="8.6640625" defaultRowHeight="14.4"/>
  <cols>
    <col min="1" max="1" width="12" style="82" customWidth="1"/>
    <col min="2" max="2" width="8.6640625" style="82"/>
    <col min="3" max="3" width="9.109375" style="82" bestFit="1" customWidth="1"/>
    <col min="4" max="4" width="9.109375" style="82" customWidth="1"/>
    <col min="5" max="5" width="16.6640625" style="82" customWidth="1"/>
    <col min="6" max="6" width="12.6640625" style="82" customWidth="1"/>
    <col min="7" max="7" width="13.6640625" style="82" bestFit="1" customWidth="1"/>
    <col min="8" max="8" width="11.44140625" style="82" customWidth="1"/>
    <col min="9" max="9" width="17.44140625" style="82" customWidth="1"/>
    <col min="10" max="10" width="20.33203125" style="82" bestFit="1" customWidth="1"/>
    <col min="11" max="16384" width="8.6640625" style="82"/>
  </cols>
  <sheetData>
    <row r="1" spans="1:18" ht="15.6">
      <c r="A1" s="211" t="s">
        <v>614</v>
      </c>
      <c r="B1" s="211"/>
      <c r="C1" s="211"/>
      <c r="D1" s="211"/>
      <c r="E1" s="211"/>
      <c r="F1" s="211"/>
      <c r="G1" s="211"/>
      <c r="H1" s="211"/>
      <c r="I1" s="211"/>
      <c r="J1" s="211"/>
      <c r="K1" s="85"/>
      <c r="L1" s="85"/>
      <c r="M1" s="85"/>
      <c r="N1" s="84"/>
      <c r="O1" s="84"/>
      <c r="P1" s="84"/>
      <c r="Q1" s="84"/>
      <c r="R1" s="84"/>
    </row>
    <row r="2" spans="1:18" ht="15" thickBot="1">
      <c r="A2" s="83" t="s">
        <v>601</v>
      </c>
    </row>
    <row r="3" spans="1:18" ht="41.4" thickBot="1">
      <c r="A3" s="24" t="s">
        <v>1</v>
      </c>
      <c r="B3" s="25" t="s">
        <v>2</v>
      </c>
      <c r="C3" s="25" t="s">
        <v>29</v>
      </c>
      <c r="D3" s="25" t="s">
        <v>604</v>
      </c>
      <c r="E3" s="25" t="s">
        <v>9</v>
      </c>
      <c r="F3" s="25" t="s">
        <v>3</v>
      </c>
      <c r="G3" s="25" t="s">
        <v>4</v>
      </c>
      <c r="H3" s="25" t="s">
        <v>5</v>
      </c>
      <c r="I3" s="25" t="s">
        <v>6</v>
      </c>
      <c r="J3" s="26" t="s">
        <v>7</v>
      </c>
    </row>
    <row r="4" spans="1:18">
      <c r="A4" s="274" t="s">
        <v>614</v>
      </c>
      <c r="B4" s="249" t="s">
        <v>34</v>
      </c>
      <c r="C4" s="131">
        <v>0</v>
      </c>
      <c r="D4" s="131">
        <v>0</v>
      </c>
      <c r="E4" s="46" t="s">
        <v>615</v>
      </c>
      <c r="F4" s="46" t="s">
        <v>606</v>
      </c>
      <c r="G4" s="132" t="s">
        <v>786</v>
      </c>
      <c r="H4" s="46" t="s">
        <v>256</v>
      </c>
      <c r="I4" s="46" t="s">
        <v>608</v>
      </c>
      <c r="J4" s="133"/>
    </row>
    <row r="5" spans="1:18">
      <c r="A5" s="275"/>
      <c r="B5" s="216"/>
      <c r="C5" s="134">
        <v>578</v>
      </c>
      <c r="D5" s="134">
        <v>688</v>
      </c>
      <c r="E5" s="18" t="s">
        <v>616</v>
      </c>
      <c r="F5" s="18" t="s">
        <v>593</v>
      </c>
      <c r="G5" s="94" t="s">
        <v>786</v>
      </c>
      <c r="H5" s="94" t="s">
        <v>256</v>
      </c>
      <c r="I5" s="94" t="s">
        <v>608</v>
      </c>
      <c r="J5" s="135"/>
    </row>
    <row r="6" spans="1:18">
      <c r="A6" s="275"/>
      <c r="B6" s="216"/>
      <c r="C6" s="134">
        <v>809</v>
      </c>
      <c r="D6" s="134">
        <v>1035</v>
      </c>
      <c r="E6" s="18" t="s">
        <v>617</v>
      </c>
      <c r="F6" s="18" t="s">
        <v>618</v>
      </c>
      <c r="G6" s="18" t="s">
        <v>786</v>
      </c>
      <c r="H6" s="94" t="s">
        <v>256</v>
      </c>
      <c r="I6" s="94" t="s">
        <v>608</v>
      </c>
      <c r="J6" s="135"/>
    </row>
    <row r="7" spans="1:18">
      <c r="A7" s="275"/>
      <c r="B7" s="216"/>
      <c r="C7" s="134">
        <v>788</v>
      </c>
      <c r="D7" s="134">
        <v>985</v>
      </c>
      <c r="E7" s="18" t="s">
        <v>619</v>
      </c>
      <c r="F7" s="18" t="s">
        <v>620</v>
      </c>
      <c r="G7" s="18" t="s">
        <v>786</v>
      </c>
      <c r="H7" s="94" t="s">
        <v>256</v>
      </c>
      <c r="I7" s="94" t="s">
        <v>608</v>
      </c>
      <c r="J7" s="135"/>
    </row>
    <row r="8" spans="1:18" ht="15" thickBot="1">
      <c r="A8" s="276"/>
      <c r="B8" s="277"/>
      <c r="C8" s="136">
        <v>712</v>
      </c>
      <c r="D8" s="136">
        <v>808</v>
      </c>
      <c r="E8" s="97" t="s">
        <v>621</v>
      </c>
      <c r="F8" s="97" t="s">
        <v>622</v>
      </c>
      <c r="G8" s="97" t="s">
        <v>786</v>
      </c>
      <c r="H8" s="137" t="s">
        <v>256</v>
      </c>
      <c r="I8" s="137" t="s">
        <v>608</v>
      </c>
      <c r="J8" s="138"/>
    </row>
    <row r="10" spans="1:18">
      <c r="A10" s="16" t="s">
        <v>379</v>
      </c>
    </row>
  </sheetData>
  <mergeCells count="3">
    <mergeCell ref="A1:J1"/>
    <mergeCell ref="A4:A8"/>
    <mergeCell ref="B4:B8"/>
  </mergeCells>
  <hyperlinks>
    <hyperlink ref="A10"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B4" sqref="B4:B6"/>
    </sheetView>
  </sheetViews>
  <sheetFormatPr defaultColWidth="8.6640625" defaultRowHeight="14.4"/>
  <cols>
    <col min="1" max="1" width="12" style="82" customWidth="1"/>
    <col min="2" max="2" width="8.6640625" style="82"/>
    <col min="3" max="3" width="9.109375" style="82" bestFit="1" customWidth="1"/>
    <col min="4" max="4" width="9.109375" style="82" customWidth="1"/>
    <col min="5" max="5" width="18" style="82" customWidth="1"/>
    <col min="6" max="6" width="27" style="82" bestFit="1" customWidth="1"/>
    <col min="7" max="7" width="13.6640625" style="82" bestFit="1" customWidth="1"/>
    <col min="8" max="8" width="11.44140625" style="82" customWidth="1"/>
    <col min="9" max="9" width="14" style="82" customWidth="1"/>
    <col min="10" max="10" width="37.33203125" style="82" customWidth="1"/>
    <col min="11" max="16384" width="8.6640625" style="82"/>
  </cols>
  <sheetData>
    <row r="1" spans="1:18" ht="15.6">
      <c r="A1" s="211" t="s">
        <v>624</v>
      </c>
      <c r="B1" s="211"/>
      <c r="C1" s="211"/>
      <c r="D1" s="211"/>
      <c r="E1" s="211"/>
      <c r="F1" s="211"/>
      <c r="G1" s="211"/>
      <c r="H1" s="211"/>
      <c r="I1" s="211"/>
      <c r="J1" s="211"/>
      <c r="K1" s="85"/>
      <c r="L1" s="85"/>
      <c r="M1" s="85"/>
      <c r="N1" s="84"/>
      <c r="O1" s="84"/>
      <c r="P1" s="84"/>
      <c r="Q1" s="84"/>
      <c r="R1" s="84"/>
    </row>
    <row r="2" spans="1:18" ht="15" thickBot="1">
      <c r="A2" s="83" t="s">
        <v>601</v>
      </c>
    </row>
    <row r="3" spans="1:18" ht="41.4" thickBot="1">
      <c r="A3" s="24" t="s">
        <v>1</v>
      </c>
      <c r="B3" s="25" t="s">
        <v>2</v>
      </c>
      <c r="C3" s="25" t="s">
        <v>29</v>
      </c>
      <c r="D3" s="25" t="s">
        <v>604</v>
      </c>
      <c r="E3" s="25" t="s">
        <v>9</v>
      </c>
      <c r="F3" s="25" t="s">
        <v>3</v>
      </c>
      <c r="G3" s="25" t="s">
        <v>4</v>
      </c>
      <c r="H3" s="25" t="s">
        <v>5</v>
      </c>
      <c r="I3" s="25" t="s">
        <v>6</v>
      </c>
      <c r="J3" s="26" t="s">
        <v>7</v>
      </c>
    </row>
    <row r="4" spans="1:18" ht="60" customHeight="1">
      <c r="A4" s="281" t="s">
        <v>624</v>
      </c>
      <c r="B4" s="284" t="s">
        <v>34</v>
      </c>
      <c r="C4" s="139">
        <v>5</v>
      </c>
      <c r="D4" s="139">
        <v>9</v>
      </c>
      <c r="E4" s="140" t="s">
        <v>625</v>
      </c>
      <c r="F4" s="140" t="s">
        <v>626</v>
      </c>
      <c r="G4" s="45" t="s">
        <v>787</v>
      </c>
      <c r="H4" s="45"/>
      <c r="I4" s="45"/>
      <c r="J4" s="278" t="s">
        <v>627</v>
      </c>
    </row>
    <row r="5" spans="1:18">
      <c r="A5" s="282"/>
      <c r="B5" s="285"/>
      <c r="C5" s="141">
        <v>676</v>
      </c>
      <c r="D5" s="141">
        <v>89</v>
      </c>
      <c r="E5" s="142" t="s">
        <v>628</v>
      </c>
      <c r="F5" s="142" t="s">
        <v>629</v>
      </c>
      <c r="G5" s="142" t="s">
        <v>787</v>
      </c>
      <c r="H5" s="143"/>
      <c r="I5" s="143"/>
      <c r="J5" s="279"/>
    </row>
    <row r="6" spans="1:18" ht="27" thickBot="1">
      <c r="A6" s="283"/>
      <c r="B6" s="286"/>
      <c r="C6" s="144" t="s">
        <v>630</v>
      </c>
      <c r="D6" s="144" t="s">
        <v>631</v>
      </c>
      <c r="E6" s="145" t="s">
        <v>632</v>
      </c>
      <c r="F6" s="145" t="s">
        <v>633</v>
      </c>
      <c r="G6" s="145" t="s">
        <v>788</v>
      </c>
      <c r="H6" s="146"/>
      <c r="I6" s="146"/>
      <c r="J6" s="280"/>
    </row>
    <row r="8" spans="1:18">
      <c r="A8" s="16" t="s">
        <v>379</v>
      </c>
    </row>
  </sheetData>
  <mergeCells count="4">
    <mergeCell ref="A1:J1"/>
    <mergeCell ref="J4:J6"/>
    <mergeCell ref="A4:A6"/>
    <mergeCell ref="B4:B6"/>
  </mergeCells>
  <hyperlinks>
    <hyperlink ref="A8"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6" sqref="A6"/>
    </sheetView>
  </sheetViews>
  <sheetFormatPr defaultColWidth="8.6640625" defaultRowHeight="14.4"/>
  <cols>
    <col min="1" max="1" width="12" style="82" customWidth="1"/>
    <col min="2" max="2" width="8.6640625" style="82"/>
    <col min="3" max="3" width="9.109375" style="82" bestFit="1" customWidth="1"/>
    <col min="4" max="4" width="9.109375" style="82" customWidth="1"/>
    <col min="5" max="5" width="16.6640625" style="82" customWidth="1"/>
    <col min="6" max="6" width="12.6640625" style="82" customWidth="1"/>
    <col min="7" max="7" width="13.6640625" style="82" bestFit="1" customWidth="1"/>
    <col min="8" max="8" width="11.44140625" style="82" customWidth="1"/>
    <col min="9" max="9" width="17.44140625" style="82" customWidth="1"/>
    <col min="10" max="10" width="20.33203125" style="82" bestFit="1" customWidth="1"/>
    <col min="11" max="16384" width="8.6640625" style="82"/>
  </cols>
  <sheetData>
    <row r="1" spans="1:18" ht="15.6">
      <c r="A1" s="211" t="s">
        <v>721</v>
      </c>
      <c r="B1" s="211"/>
      <c r="C1" s="211"/>
      <c r="D1" s="211"/>
      <c r="E1" s="211"/>
      <c r="F1" s="211"/>
      <c r="G1" s="211"/>
      <c r="H1" s="211"/>
      <c r="I1" s="211"/>
      <c r="J1" s="211"/>
      <c r="K1" s="85"/>
      <c r="L1" s="85"/>
      <c r="M1" s="85"/>
      <c r="N1" s="84"/>
      <c r="O1" s="84"/>
      <c r="P1" s="84"/>
      <c r="Q1" s="84"/>
      <c r="R1" s="84"/>
    </row>
    <row r="2" spans="1:18" ht="15" thickBot="1">
      <c r="A2" s="83" t="s">
        <v>601</v>
      </c>
    </row>
    <row r="3" spans="1:18" ht="41.4" thickBot="1">
      <c r="A3" s="24" t="s">
        <v>1</v>
      </c>
      <c r="B3" s="25" t="s">
        <v>2</v>
      </c>
      <c r="C3" s="25" t="s">
        <v>29</v>
      </c>
      <c r="D3" s="25" t="s">
        <v>604</v>
      </c>
      <c r="E3" s="25" t="s">
        <v>9</v>
      </c>
      <c r="F3" s="25" t="s">
        <v>3</v>
      </c>
      <c r="G3" s="25" t="s">
        <v>4</v>
      </c>
      <c r="H3" s="25" t="s">
        <v>5</v>
      </c>
      <c r="I3" s="25" t="s">
        <v>6</v>
      </c>
      <c r="J3" s="26" t="s">
        <v>7</v>
      </c>
    </row>
    <row r="4" spans="1:18" ht="26.4">
      <c r="A4" s="188" t="s">
        <v>721</v>
      </c>
      <c r="B4" s="129" t="s">
        <v>79</v>
      </c>
      <c r="C4" s="147">
        <v>0</v>
      </c>
      <c r="D4" s="147">
        <v>0</v>
      </c>
      <c r="E4" s="100"/>
      <c r="F4" s="100"/>
      <c r="G4" s="148"/>
      <c r="H4" s="100"/>
      <c r="I4" s="100"/>
      <c r="J4" s="149" t="s">
        <v>722</v>
      </c>
    </row>
    <row r="6" spans="1:18">
      <c r="A6" s="16" t="s">
        <v>379</v>
      </c>
    </row>
  </sheetData>
  <mergeCells count="1">
    <mergeCell ref="A1:J1"/>
  </mergeCells>
  <hyperlinks>
    <hyperlink ref="A6" location="'Merged Top 50'!A1" display="'Merged Top 50'!A1"/>
  </hyperlink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C32" sqref="C32"/>
    </sheetView>
  </sheetViews>
  <sheetFormatPr defaultColWidth="8.6640625" defaultRowHeight="14.4"/>
  <cols>
    <col min="1" max="1" width="12.6640625" style="82" bestFit="1" customWidth="1"/>
    <col min="2" max="2" width="5.109375" style="82" bestFit="1" customWidth="1"/>
    <col min="3" max="3" width="8.6640625" style="82"/>
    <col min="4" max="4" width="37.6640625" style="82" bestFit="1" customWidth="1"/>
    <col min="5" max="5" width="25.33203125" style="82" bestFit="1" customWidth="1"/>
    <col min="6" max="6" width="13.44140625" style="82" bestFit="1" customWidth="1"/>
    <col min="7" max="7" width="10" style="82" customWidth="1"/>
    <col min="8" max="8" width="10.6640625" style="82" customWidth="1"/>
    <col min="9" max="9" width="18.6640625" style="82" bestFit="1" customWidth="1"/>
    <col min="10" max="16384" width="8.6640625" style="82"/>
  </cols>
  <sheetData>
    <row r="1" spans="1:9" ht="15.6">
      <c r="A1" s="211" t="s">
        <v>83</v>
      </c>
      <c r="B1" s="211"/>
      <c r="C1" s="211"/>
      <c r="D1" s="211"/>
      <c r="E1" s="211"/>
      <c r="F1" s="211"/>
      <c r="G1" s="211"/>
      <c r="H1" s="211"/>
      <c r="I1" s="211"/>
    </row>
    <row r="2" spans="1:9" ht="15" thickBot="1">
      <c r="A2" s="83" t="s">
        <v>685</v>
      </c>
    </row>
    <row r="3" spans="1:9" ht="41.4" thickBot="1">
      <c r="A3" s="24" t="s">
        <v>1</v>
      </c>
      <c r="B3" s="25" t="s">
        <v>2</v>
      </c>
      <c r="C3" s="25" t="s">
        <v>29</v>
      </c>
      <c r="D3" s="25" t="s">
        <v>9</v>
      </c>
      <c r="E3" s="25" t="s">
        <v>3</v>
      </c>
      <c r="F3" s="25" t="s">
        <v>4</v>
      </c>
      <c r="G3" s="25" t="s">
        <v>5</v>
      </c>
      <c r="H3" s="25" t="s">
        <v>6</v>
      </c>
      <c r="I3" s="26" t="s">
        <v>7</v>
      </c>
    </row>
    <row r="4" spans="1:9">
      <c r="A4" s="231" t="s">
        <v>83</v>
      </c>
      <c r="B4" s="234" t="s">
        <v>79</v>
      </c>
      <c r="C4" s="237" t="s">
        <v>730</v>
      </c>
      <c r="D4" s="86"/>
      <c r="E4" s="86"/>
      <c r="F4" s="86"/>
      <c r="G4" s="86" t="s">
        <v>25</v>
      </c>
      <c r="H4" s="86"/>
      <c r="I4" s="240"/>
    </row>
    <row r="5" spans="1:9">
      <c r="A5" s="232"/>
      <c r="B5" s="235"/>
      <c r="C5" s="238"/>
      <c r="D5" s="163"/>
      <c r="E5" s="163"/>
      <c r="F5" s="163"/>
      <c r="G5" s="163" t="s">
        <v>25</v>
      </c>
      <c r="H5" s="163"/>
      <c r="I5" s="213"/>
    </row>
    <row r="6" spans="1:9">
      <c r="A6" s="233"/>
      <c r="B6" s="236"/>
      <c r="C6" s="239"/>
      <c r="D6" s="88"/>
      <c r="E6" s="88"/>
      <c r="F6" s="88"/>
      <c r="G6" s="88" t="s">
        <v>25</v>
      </c>
      <c r="H6" s="88"/>
      <c r="I6" s="214"/>
    </row>
    <row r="8" spans="1:9">
      <c r="A8" s="16" t="s">
        <v>379</v>
      </c>
    </row>
  </sheetData>
  <mergeCells count="5">
    <mergeCell ref="A1:I1"/>
    <mergeCell ref="A4:A6"/>
    <mergeCell ref="B4:B6"/>
    <mergeCell ref="C4:C6"/>
    <mergeCell ref="I4:I6"/>
  </mergeCells>
  <hyperlinks>
    <hyperlink ref="A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G16" sqref="G16"/>
    </sheetView>
  </sheetViews>
  <sheetFormatPr defaultColWidth="8.6640625" defaultRowHeight="14.4"/>
  <cols>
    <col min="1" max="1" width="12.6640625" style="82" bestFit="1" customWidth="1"/>
    <col min="2" max="2" width="5.109375" style="82" bestFit="1" customWidth="1"/>
    <col min="3" max="3" width="8.6640625" style="82"/>
    <col min="4" max="4" width="37.6640625" style="82" bestFit="1" customWidth="1"/>
    <col min="5" max="5" width="25.33203125" style="82" bestFit="1" customWidth="1"/>
    <col min="6" max="6" width="13.44140625" style="82" bestFit="1" customWidth="1"/>
    <col min="7" max="7" width="10" style="82" customWidth="1"/>
    <col min="8" max="8" width="10.6640625" style="82" customWidth="1"/>
    <col min="9" max="9" width="18.6640625" style="82" bestFit="1" customWidth="1"/>
    <col min="10" max="16384" width="8.6640625" style="82"/>
  </cols>
  <sheetData>
    <row r="1" spans="1:9" ht="15.6">
      <c r="A1" s="211" t="s">
        <v>684</v>
      </c>
      <c r="B1" s="211"/>
      <c r="C1" s="211"/>
      <c r="D1" s="211"/>
      <c r="E1" s="211"/>
      <c r="F1" s="211"/>
      <c r="G1" s="211"/>
      <c r="H1" s="211"/>
      <c r="I1" s="211"/>
    </row>
    <row r="2" spans="1:9" ht="15" thickBot="1">
      <c r="A2" s="83" t="s">
        <v>685</v>
      </c>
    </row>
    <row r="3" spans="1:9" ht="41.4" thickBot="1">
      <c r="A3" s="24" t="s">
        <v>1</v>
      </c>
      <c r="B3" s="25" t="s">
        <v>2</v>
      </c>
      <c r="C3" s="25" t="s">
        <v>29</v>
      </c>
      <c r="D3" s="25" t="s">
        <v>9</v>
      </c>
      <c r="E3" s="25" t="s">
        <v>3</v>
      </c>
      <c r="F3" s="25" t="s">
        <v>4</v>
      </c>
      <c r="G3" s="25" t="s">
        <v>5</v>
      </c>
      <c r="H3" s="25" t="s">
        <v>6</v>
      </c>
      <c r="I3" s="26" t="s">
        <v>7</v>
      </c>
    </row>
    <row r="4" spans="1:9">
      <c r="A4" s="231" t="s">
        <v>684</v>
      </c>
      <c r="B4" s="234" t="s">
        <v>79</v>
      </c>
      <c r="C4" s="237">
        <v>4291.54</v>
      </c>
      <c r="D4" s="86" t="s">
        <v>687</v>
      </c>
      <c r="E4" s="86" t="s">
        <v>686</v>
      </c>
      <c r="F4" s="86"/>
      <c r="G4" s="86" t="s">
        <v>25</v>
      </c>
      <c r="H4" s="86" t="s">
        <v>25</v>
      </c>
      <c r="I4" s="240" t="s">
        <v>714</v>
      </c>
    </row>
    <row r="5" spans="1:9">
      <c r="A5" s="232"/>
      <c r="B5" s="235"/>
      <c r="C5" s="238"/>
      <c r="D5" s="163" t="s">
        <v>690</v>
      </c>
      <c r="E5" s="163" t="s">
        <v>688</v>
      </c>
      <c r="F5" s="163"/>
      <c r="G5" s="163" t="s">
        <v>25</v>
      </c>
      <c r="H5" s="163" t="s">
        <v>25</v>
      </c>
      <c r="I5" s="213"/>
    </row>
    <row r="6" spans="1:9">
      <c r="A6" s="233"/>
      <c r="B6" s="236"/>
      <c r="C6" s="239"/>
      <c r="D6" s="88" t="s">
        <v>691</v>
      </c>
      <c r="E6" s="88" t="s">
        <v>689</v>
      </c>
      <c r="F6" s="88"/>
      <c r="G6" s="88" t="s">
        <v>25</v>
      </c>
      <c r="H6" s="88" t="s">
        <v>25</v>
      </c>
      <c r="I6" s="214"/>
    </row>
    <row r="8" spans="1:9">
      <c r="A8" s="16" t="s">
        <v>379</v>
      </c>
    </row>
  </sheetData>
  <mergeCells count="5">
    <mergeCell ref="A1:I1"/>
    <mergeCell ref="A4:A6"/>
    <mergeCell ref="B4:B6"/>
    <mergeCell ref="C4:C6"/>
    <mergeCell ref="I4:I6"/>
  </mergeCells>
  <hyperlinks>
    <hyperlink ref="A8"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E10" sqref="E10"/>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5.44140625" style="82" customWidth="1"/>
    <col min="7" max="7" width="9.6640625" style="82" customWidth="1"/>
    <col min="8" max="8" width="22" style="82" customWidth="1"/>
    <col min="9" max="9" width="26.33203125" style="82" customWidth="1"/>
    <col min="10" max="16384" width="8.6640625" style="82"/>
  </cols>
  <sheetData>
    <row r="1" spans="1:17" ht="15.6">
      <c r="A1" s="211" t="s">
        <v>641</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51" customHeight="1">
      <c r="A4" s="241" t="s">
        <v>641</v>
      </c>
      <c r="B4" s="243" t="s">
        <v>33</v>
      </c>
      <c r="C4" s="164">
        <v>401.1</v>
      </c>
      <c r="D4" s="117" t="s">
        <v>640</v>
      </c>
      <c r="E4" s="118" t="s">
        <v>619</v>
      </c>
      <c r="F4" s="117" t="s">
        <v>731</v>
      </c>
      <c r="G4" s="165" t="s">
        <v>25</v>
      </c>
      <c r="H4" s="166" t="s">
        <v>455</v>
      </c>
      <c r="I4" s="166" t="s">
        <v>637</v>
      </c>
    </row>
    <row r="5" spans="1:17" ht="52.8">
      <c r="A5" s="242"/>
      <c r="B5" s="244"/>
      <c r="C5" s="119">
        <v>321.39999999999998</v>
      </c>
      <c r="D5" s="120" t="s">
        <v>639</v>
      </c>
      <c r="E5" s="121" t="s">
        <v>638</v>
      </c>
      <c r="F5" s="120" t="s">
        <v>732</v>
      </c>
      <c r="G5" s="122" t="s">
        <v>25</v>
      </c>
      <c r="H5" s="123" t="s">
        <v>455</v>
      </c>
      <c r="I5" s="123" t="s">
        <v>637</v>
      </c>
    </row>
    <row r="7" spans="1:17">
      <c r="A7" s="16" t="s">
        <v>379</v>
      </c>
    </row>
  </sheetData>
  <mergeCells count="3">
    <mergeCell ref="A1:I1"/>
    <mergeCell ref="A4:A5"/>
    <mergeCell ref="B4:B5"/>
  </mergeCells>
  <hyperlinks>
    <hyperlink ref="A7" location="'Merged Top 50'!A1" display="'Merged Top 50'!A1"/>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1" workbookViewId="0">
      <selection activeCell="H15" sqref="H15"/>
    </sheetView>
  </sheetViews>
  <sheetFormatPr defaultColWidth="8.6640625" defaultRowHeight="14.4"/>
  <cols>
    <col min="1" max="1" width="11.6640625" style="82" customWidth="1"/>
    <col min="2" max="2" width="8.6640625" style="82"/>
    <col min="3" max="3" width="11.6640625" style="82" customWidth="1"/>
    <col min="4" max="4" width="36.33203125" style="82" customWidth="1"/>
    <col min="5" max="5" width="20.109375" style="82" customWidth="1"/>
    <col min="6" max="6" width="27.109375" style="82" customWidth="1"/>
    <col min="7" max="7" width="9.6640625" style="82" customWidth="1"/>
    <col min="8" max="8" width="22" style="82" customWidth="1"/>
    <col min="9" max="9" width="35" style="82" bestFit="1" customWidth="1"/>
    <col min="10" max="16384" width="8.6640625" style="82"/>
  </cols>
  <sheetData>
    <row r="1" spans="1:17" ht="15.6">
      <c r="A1" s="211" t="s">
        <v>645</v>
      </c>
      <c r="B1" s="211"/>
      <c r="C1" s="211"/>
      <c r="D1" s="211"/>
      <c r="E1" s="211"/>
      <c r="F1" s="211"/>
      <c r="G1" s="211"/>
      <c r="H1" s="211"/>
      <c r="I1" s="211"/>
      <c r="J1" s="85"/>
      <c r="K1" s="85"/>
      <c r="L1" s="85"/>
      <c r="M1" s="84"/>
      <c r="N1" s="84"/>
      <c r="O1" s="84"/>
      <c r="P1" s="84"/>
      <c r="Q1" s="84"/>
    </row>
    <row r="2" spans="1:17" ht="15" thickBot="1">
      <c r="A2" s="83" t="s">
        <v>636</v>
      </c>
    </row>
    <row r="3" spans="1:17" ht="46.5" customHeight="1" thickBot="1">
      <c r="A3" s="24" t="s">
        <v>1</v>
      </c>
      <c r="B3" s="25" t="s">
        <v>2</v>
      </c>
      <c r="C3" s="25" t="s">
        <v>29</v>
      </c>
      <c r="D3" s="25" t="s">
        <v>9</v>
      </c>
      <c r="E3" s="25" t="s">
        <v>3</v>
      </c>
      <c r="F3" s="25" t="s">
        <v>4</v>
      </c>
      <c r="G3" s="25" t="s">
        <v>5</v>
      </c>
      <c r="H3" s="25" t="s">
        <v>6</v>
      </c>
      <c r="I3" s="26" t="s">
        <v>7</v>
      </c>
    </row>
    <row r="4" spans="1:17" ht="33.75" customHeight="1">
      <c r="A4" s="100" t="s">
        <v>645</v>
      </c>
      <c r="B4" s="129" t="s">
        <v>33</v>
      </c>
      <c r="C4" s="172">
        <v>198</v>
      </c>
      <c r="D4" s="173" t="s">
        <v>644</v>
      </c>
      <c r="E4" s="100" t="s">
        <v>643</v>
      </c>
      <c r="F4" s="100" t="s">
        <v>733</v>
      </c>
      <c r="G4" s="129" t="s">
        <v>25</v>
      </c>
      <c r="H4" s="100" t="s">
        <v>455</v>
      </c>
      <c r="I4" s="100" t="s">
        <v>715</v>
      </c>
    </row>
    <row r="6" spans="1:17">
      <c r="A6" s="16" t="s">
        <v>379</v>
      </c>
    </row>
  </sheetData>
  <mergeCells count="1">
    <mergeCell ref="A1:I1"/>
  </mergeCells>
  <hyperlinks>
    <hyperlink ref="A6" location="'Merged Top 50'!A1" display="'Merged Top 50'!A1"/>
  </hyperlink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Read Me</vt:lpstr>
      <vt:lpstr>Merged Top 50</vt:lpstr>
      <vt:lpstr>Template</vt:lpstr>
      <vt:lpstr>Solutia, MA</vt:lpstr>
      <vt:lpstr>Sparrows, MD</vt:lpstr>
      <vt:lpstr>Luke Paper, MD</vt:lpstr>
      <vt:lpstr>Naval Support Facility, MD</vt:lpstr>
      <vt:lpstr>Madison Paper, ME</vt:lpstr>
      <vt:lpstr>Huhtamaki, ME</vt:lpstr>
      <vt:lpstr>FMC, ME</vt:lpstr>
      <vt:lpstr>Woodland, ME</vt:lpstr>
      <vt:lpstr>Verso Jay, ME</vt:lpstr>
      <vt:lpstr>Jackson Lab, ME</vt:lpstr>
      <vt:lpstr>SAPPI, ME</vt:lpstr>
      <vt:lpstr>DAK Americas, NC</vt:lpstr>
      <vt:lpstr>Blue Ridget Paper Products, NC</vt:lpstr>
      <vt:lpstr>KapStone KraftPaper, NC</vt:lpstr>
      <vt:lpstr>Dartmouth College, NH</vt:lpstr>
      <vt:lpstr>Gorham Paper, NH</vt:lpstr>
      <vt:lpstr>Morton Salt Division, NY</vt:lpstr>
      <vt:lpstr>Alcoa, NY</vt:lpstr>
      <vt:lpstr>Intl. Paper Ticonderoga, NY</vt:lpstr>
      <vt:lpstr>Norlite, NY</vt:lpstr>
      <vt:lpstr>Kodak Park Division, NC</vt:lpstr>
      <vt:lpstr>LaFarge Building Materials, NY</vt:lpstr>
      <vt:lpstr>Cargill Salt Co, NY</vt:lpstr>
      <vt:lpstr>Finch Paper, NY</vt:lpstr>
      <vt:lpstr>P H Glatfelter, OH</vt:lpstr>
      <vt:lpstr>Penn State Univ, PA</vt:lpstr>
      <vt:lpstr>Hercules Cement, PA</vt:lpstr>
      <vt:lpstr>United Refining, PA</vt:lpstr>
      <vt:lpstr>PPG Industries, PA</vt:lpstr>
      <vt:lpstr>American Ref Group, PA</vt:lpstr>
      <vt:lpstr>Intl Waxes Inc, PA</vt:lpstr>
      <vt:lpstr>Keystone Portland Cement, PA</vt:lpstr>
      <vt:lpstr>Philadelphia Energy-PES, PA</vt:lpstr>
      <vt:lpstr>USS Edgar Thomson Works, PA</vt:lpstr>
      <vt:lpstr>Appleton Papers, PA</vt:lpstr>
      <vt:lpstr>Sunoco Inc Marcus Hook, PA</vt:lpstr>
      <vt:lpstr>USS Clairton Works, PA</vt:lpstr>
      <vt:lpstr>Team Ten Tyrone Paper Mill, PA</vt:lpstr>
      <vt:lpstr>Eastman, TN</vt:lpstr>
      <vt:lpstr>Stone Container Corp., VA</vt:lpstr>
      <vt:lpstr>Georgia Pacific Big Island, VA</vt:lpstr>
      <vt:lpstr>Huntington Ingalls Inc, VA</vt:lpstr>
      <vt:lpstr>Roanoke Cement Company, VA</vt:lpstr>
      <vt:lpstr>RAAP, VA</vt:lpstr>
      <vt:lpstr>Phillip Morris Park, VA</vt:lpstr>
    </vt:vector>
  </TitlesOfParts>
  <Company>State of New Hampshire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Andrew.bodnarik</dc:creator>
  <cp:lastModifiedBy>jjakuta</cp:lastModifiedBy>
  <cp:lastPrinted>2016-01-04T13:12:03Z</cp:lastPrinted>
  <dcterms:created xsi:type="dcterms:W3CDTF">2015-12-17T14:37:17Z</dcterms:created>
  <dcterms:modified xsi:type="dcterms:W3CDTF">2016-04-11T17:43:34Z</dcterms:modified>
</cp:coreProperties>
</file>